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10080" windowHeight="4635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C54" i="1"/>
  <c r="D54" i="1"/>
  <c r="D28" i="1"/>
  <c r="D18" i="1"/>
  <c r="D12" i="1"/>
  <c r="C12" i="1"/>
  <c r="C28" i="1" l="1"/>
  <c r="C18" i="1"/>
  <c r="C85" i="1" l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<sst xmlns="http://schemas.openxmlformats.org/spreadsheetml/2006/main" count="96" uniqueCount="96">
  <si>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</si>
  <si>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</si>
  <si>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</si>
  <si>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</si>
  <si>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</si>
  <si>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</si>
  <si>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</si>
  <si>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</si>
  <si>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</si>
  <si>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</si>
  <si>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</si>
  <si>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</si>
  <si>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</si>
  <si>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</si>
  <si>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</si>
  <si>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</si>
  <si>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</si>
  <si>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</si>
  <si>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</si>
  <si>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</si>
  <si>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</si>
  <si>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</si>
  <si>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</si>
  <si>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</si>
  <si>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</si>
  <si>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</si>
  <si>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</si>
  <si>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</si>
  <si>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</si>
  <si>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</si>
  <si>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</si>
  <si>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</si>
  <si>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</si>
  <si>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</si>
  <si>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</si>
  <si>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</si>
  <si>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</si>
  <si>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</si>
  <si>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</si>
  <si>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</si>
  <si>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</si>
  <si>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</si>
  <si>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</si>
  <si>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</si>
  <si>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</si>
  <si>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</si>
  <si>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</si>
  <si>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</si>
  <si>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</si>
  <si>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</si>
  <si>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</si>
  <si>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</si>
  <si>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</si>
  <si>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</si>
  <si>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</si>
  <si>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</si>
  <si>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</si>
  <si>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</si>
  <si>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</si>
  <si>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</si>
  <si>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</si>
  <si>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</si>
  <si>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</si>
  <si>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</si>
  <si>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</si>
  <si>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</si>
  <si>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</si>
  <si>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</si>
  <si>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</si>
  <si>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</si>
  <si>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</si>
  <si>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</si>
  <si>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</si>
  <si>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</si>
  <si>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</si>
  <si>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</si>
  <si>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</si>
  <si>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</si>
  <si>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</si>
  <si>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</si>
  <si>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</si>
  <si>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</si>
  <si>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</si>
  <si>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</si>
  <si>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</si>
  <si>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</si>
  <si>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</si>
  <si>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</si>
  <si>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</si>
  <si>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</si>
  <si>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</si>
  <si>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Encargado Departamento Financiero</t>
  </si>
  <si>
    <t xml:space="preserve">      Licdo. Fabio Heredia</t>
  </si>
  <si>
    <t>______________________________________________________________________</t>
  </si>
  <si>
    <t>_____________________________________________________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</si>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</sst>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4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8" fillId="2" borderId="2" xfId="0" applyFont="1" applyFill="1" applyBorder="1" applyAlignment="1">
      <alignment vertic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9" fillId="0" borderId="1" xfId="0" applyFont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39" fontId="9" fillId="0" borderId="0" xfId="0" applyNumberFormat="1" applyFont="1"/>
    <xf numFmtId="39" fontId="6" fillId="0" borderId="0" xfId="0" applyNumberFormat="1" applyFont="1"/>
    <xf numFmtId="39" fontId="9" fillId="0" borderId="1" xfId="0" applyNumberFormat="1" applyFont="1" applyBorder="1"/>
    <xf numFmtId="39" fontId="9" fillId="4" borderId="2" xfId="0" applyNumberFormat="1" applyFont="1" applyFill="1" applyBorder="1"/>
    <xf numFmtId="39" fontId="9" fillId="4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6" fontId="9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left" vertical="center"/>
    </xf>
    <xf numFmtId="39" fontId="8" fillId="2" borderId="3" xfId="1" applyNumberFormat="1" applyFont="1" applyFill="1" applyBorder="1" applyAlignment="1">
      <alignment horizontal="center" vertical="center" wrapText="1"/>
    </xf>
    <xf numFmtId="39" fontId="8" fillId="2" borderId="4" xfId="1" applyNumberFormat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4"/>
  <sheetViews>
    <sheetView showGridLines="0" tabSelected="1" topLeftCell="A82" workbookViewId="0">
      <selection activeCell="B3" sqref="B3:D3"/>
    </sheetView>
  </sheetViews>
  <sheetFormatPr baseColWidth="10" defaultColWidth="11.42578125" defaultRowHeight="15" x14ac:dyDescent="0.25"/>
  <cols>
    <col min="1" max="1" width="10.140625" customWidth="1"/>
    <col min="2" max="2" width="99.28515625" customWidth="1"/>
    <col min="3" max="3" width="15.85546875" style="14" customWidth="1"/>
    <col min="4" max="4" width="16" customWidth="1"/>
    <col min="7" max="7" width="12.42578125" style="14" bestFit="1" customWidth="1"/>
  </cols>
  <sheetData>
    <row r="3" spans="1:15" ht="28.5" customHeight="1" x14ac:dyDescent="0.25">
      <c r="B3" s="61"/>
      <c r="C3" s="62"/>
      <c r="D3" s="62"/>
      <c r="E3" s="12"/>
      <c r="F3" s="4"/>
      <c r="G3" s="22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9" t="s">
        <v>82</v>
      </c>
      <c r="C4" s="60"/>
      <c r="D4" s="60"/>
      <c r="E4" s="11"/>
      <c r="F4" s="5"/>
      <c r="G4" s="23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B5" s="70">
        <v>2022</v>
      </c>
      <c r="C5" s="71"/>
      <c r="D5" s="71"/>
      <c r="E5" s="10"/>
      <c r="F5" s="6"/>
      <c r="G5" s="24"/>
      <c r="H5" s="6"/>
      <c r="I5" s="6"/>
      <c r="J5" s="6"/>
      <c r="K5" s="6"/>
      <c r="L5" s="6"/>
      <c r="M5" s="6"/>
      <c r="N5" s="6"/>
      <c r="O5" s="6"/>
    </row>
    <row r="6" spans="1:15" ht="15.75" customHeight="1" x14ac:dyDescent="0.25">
      <c r="B6" s="63" t="s">
        <v>75</v>
      </c>
      <c r="C6" s="64"/>
      <c r="D6" s="64"/>
      <c r="E6" s="9"/>
      <c r="F6" s="7"/>
      <c r="G6" s="25"/>
      <c r="H6" s="7"/>
      <c r="I6" s="7"/>
      <c r="J6" s="7"/>
      <c r="K6" s="7"/>
      <c r="L6" s="7"/>
      <c r="M6" s="7"/>
      <c r="N6" s="7"/>
      <c r="O6" s="7"/>
    </row>
    <row r="7" spans="1:15" ht="15.75" customHeight="1" x14ac:dyDescent="0.25">
      <c r="A7" s="8"/>
      <c r="B7" s="63" t="s">
        <v>76</v>
      </c>
      <c r="C7" s="64"/>
      <c r="D7" s="64"/>
      <c r="E7" s="8"/>
      <c r="F7" s="7"/>
      <c r="G7" s="25"/>
      <c r="H7" s="7"/>
      <c r="I7" s="7"/>
      <c r="J7" s="7"/>
      <c r="K7" s="7"/>
      <c r="L7" s="7"/>
      <c r="M7" s="7"/>
      <c r="N7" s="7"/>
      <c r="O7" s="7"/>
    </row>
    <row r="9" spans="1:15" ht="15" customHeight="1" x14ac:dyDescent="0.25">
      <c r="B9" s="65" t="s">
        <v>65</v>
      </c>
      <c r="C9" s="66" t="s">
        <v>78</v>
      </c>
      <c r="D9" s="68" t="s">
        <v>77</v>
      </c>
      <c r="E9" s="3"/>
    </row>
    <row r="10" spans="1:15" ht="23.25" customHeight="1" x14ac:dyDescent="0.25">
      <c r="B10" s="65"/>
      <c r="C10" s="67"/>
      <c r="D10" s="69"/>
      <c r="E10" s="3"/>
    </row>
    <row r="11" spans="1:15" x14ac:dyDescent="0.25">
      <c r="B11" s="1" t="s">
        <v>0</v>
      </c>
      <c r="C11" s="15"/>
      <c r="D11" s="2"/>
      <c r="E11" s="3"/>
    </row>
    <row r="12" spans="1:15" ht="15.75" x14ac:dyDescent="0.25">
      <c r="B12" s="40" t="s">
        <v>1</v>
      </c>
      <c r="C12" s="44">
        <f>C13+C14+C15+C16+C17</f>
        <v>549185000</v>
      </c>
      <c r="D12" s="51">
        <f>D13+D14+D15+D16+D17</f>
        <v>549185000</v>
      </c>
      <c r="E12" s="3"/>
    </row>
    <row r="13" spans="1:15" ht="15.75" x14ac:dyDescent="0.25">
      <c r="B13" s="41" t="s">
        <v>2</v>
      </c>
      <c r="C13" s="45">
        <v>433135407</v>
      </c>
      <c r="D13" s="45">
        <v>433135407</v>
      </c>
      <c r="E13" s="3"/>
    </row>
    <row r="14" spans="1:15" ht="15.75" x14ac:dyDescent="0.25">
      <c r="B14" s="41" t="s">
        <v>3</v>
      </c>
      <c r="C14" s="45">
        <v>22768723</v>
      </c>
      <c r="D14" s="45">
        <v>22768723</v>
      </c>
      <c r="E14" s="3"/>
    </row>
    <row r="15" spans="1:15" ht="15.75" x14ac:dyDescent="0.25">
      <c r="B15" s="41" t="s">
        <v>4</v>
      </c>
      <c r="C15" s="38"/>
      <c r="D15" s="38"/>
      <c r="E15" s="3"/>
    </row>
    <row r="16" spans="1:15" ht="15.75" x14ac:dyDescent="0.25">
      <c r="B16" s="41" t="s">
        <v>5</v>
      </c>
      <c r="C16" s="45">
        <v>32315152</v>
      </c>
      <c r="D16" s="45">
        <v>32315152</v>
      </c>
      <c r="E16" s="3"/>
    </row>
    <row r="17" spans="2:5" ht="15.75" x14ac:dyDescent="0.25">
      <c r="B17" s="41" t="s">
        <v>6</v>
      </c>
      <c r="C17" s="45">
        <v>60965718</v>
      </c>
      <c r="D17" s="45">
        <v>60965718</v>
      </c>
      <c r="E17" s="3"/>
    </row>
    <row r="18" spans="2:5" ht="15.75" x14ac:dyDescent="0.25">
      <c r="B18" s="40" t="s">
        <v>7</v>
      </c>
      <c r="C18" s="44">
        <f>C19+C20+C21+C22+C23+C24+C25+C26+C27</f>
        <v>50316583</v>
      </c>
      <c r="D18" s="44">
        <f>D19+D20+D21+D22+D23+D24+D25+D26+D27</f>
        <v>50316583</v>
      </c>
      <c r="E18" s="3"/>
    </row>
    <row r="19" spans="2:5" ht="15.75" x14ac:dyDescent="0.25">
      <c r="B19" s="41" t="s">
        <v>8</v>
      </c>
      <c r="C19" s="45">
        <v>15590000</v>
      </c>
      <c r="D19" s="45">
        <v>15590000</v>
      </c>
      <c r="E19" s="3"/>
    </row>
    <row r="20" spans="2:5" ht="15.75" x14ac:dyDescent="0.25">
      <c r="B20" s="41" t="s">
        <v>9</v>
      </c>
      <c r="C20" s="45">
        <v>1680000</v>
      </c>
      <c r="D20" s="45">
        <v>1680000</v>
      </c>
      <c r="E20" s="3"/>
    </row>
    <row r="21" spans="2:5" ht="15.75" x14ac:dyDescent="0.25">
      <c r="B21" s="41" t="s">
        <v>10</v>
      </c>
      <c r="C21" s="45">
        <v>4200000</v>
      </c>
      <c r="D21" s="45">
        <v>4200000</v>
      </c>
      <c r="E21" s="3"/>
    </row>
    <row r="22" spans="2:5" ht="15.75" x14ac:dyDescent="0.25">
      <c r="B22" s="41" t="s">
        <v>11</v>
      </c>
      <c r="C22" s="45">
        <v>548000</v>
      </c>
      <c r="D22" s="45">
        <v>548000</v>
      </c>
      <c r="E22" s="3"/>
    </row>
    <row r="23" spans="2:5" ht="15.75" x14ac:dyDescent="0.25">
      <c r="B23" s="41" t="s">
        <v>12</v>
      </c>
      <c r="C23" s="45">
        <v>7433000</v>
      </c>
      <c r="D23" s="45">
        <v>7528000</v>
      </c>
    </row>
    <row r="24" spans="2:5" ht="15.75" x14ac:dyDescent="0.25">
      <c r="B24" s="41" t="s">
        <v>13</v>
      </c>
      <c r="C24" s="45">
        <v>15355000</v>
      </c>
      <c r="D24" s="45">
        <v>15355000</v>
      </c>
    </row>
    <row r="25" spans="2:5" ht="15.75" x14ac:dyDescent="0.25">
      <c r="B25" s="41" t="s">
        <v>14</v>
      </c>
      <c r="C25" s="45">
        <v>2515000</v>
      </c>
      <c r="D25" s="45">
        <v>2715000</v>
      </c>
    </row>
    <row r="26" spans="2:5" ht="15.75" x14ac:dyDescent="0.25">
      <c r="B26" s="41" t="s">
        <v>15</v>
      </c>
      <c r="C26" s="45">
        <v>1735583</v>
      </c>
      <c r="D26" s="45">
        <v>1440583</v>
      </c>
    </row>
    <row r="27" spans="2:5" ht="15.75" x14ac:dyDescent="0.25">
      <c r="B27" s="41" t="s">
        <v>16</v>
      </c>
      <c r="C27" s="45">
        <v>1260000</v>
      </c>
      <c r="D27" s="45">
        <v>1260000</v>
      </c>
    </row>
    <row r="28" spans="2:5" ht="15.75" x14ac:dyDescent="0.25">
      <c r="B28" s="40" t="s">
        <v>17</v>
      </c>
      <c r="C28" s="44">
        <f>C29+C30+C31+C32+C33+C34+C35+C36+C37</f>
        <v>6152900</v>
      </c>
      <c r="D28" s="44">
        <f>D29+D30+D31+D32+D33+D34+D35+D36+D37</f>
        <v>7148900</v>
      </c>
    </row>
    <row r="29" spans="2:5" ht="15.75" x14ac:dyDescent="0.25">
      <c r="B29" s="41" t="s">
        <v>18</v>
      </c>
      <c r="C29" s="45">
        <v>522000</v>
      </c>
      <c r="D29" s="45">
        <v>522000</v>
      </c>
    </row>
    <row r="30" spans="2:5" ht="15.75" x14ac:dyDescent="0.25">
      <c r="B30" s="41" t="s">
        <v>19</v>
      </c>
      <c r="C30" s="45">
        <v>26600</v>
      </c>
      <c r="D30" s="45">
        <v>46600</v>
      </c>
    </row>
    <row r="31" spans="2:5" ht="15.75" x14ac:dyDescent="0.25">
      <c r="B31" s="41" t="s">
        <v>20</v>
      </c>
      <c r="C31" s="45">
        <v>961300</v>
      </c>
      <c r="D31" s="45">
        <v>961300</v>
      </c>
    </row>
    <row r="32" spans="2:5" ht="15.75" x14ac:dyDescent="0.25">
      <c r="B32" s="41" t="s">
        <v>21</v>
      </c>
      <c r="C32" s="45">
        <v>10000</v>
      </c>
      <c r="D32" s="45">
        <v>10000</v>
      </c>
    </row>
    <row r="33" spans="2:4" ht="15.75" x14ac:dyDescent="0.25">
      <c r="B33" s="41" t="s">
        <v>22</v>
      </c>
      <c r="C33" s="45">
        <v>261000</v>
      </c>
      <c r="D33" s="45">
        <v>261000</v>
      </c>
    </row>
    <row r="34" spans="2:4" ht="15.75" x14ac:dyDescent="0.25">
      <c r="B34" s="41" t="s">
        <v>23</v>
      </c>
      <c r="C34" s="45">
        <v>131000</v>
      </c>
      <c r="D34" s="45">
        <v>131000</v>
      </c>
    </row>
    <row r="35" spans="2:4" ht="15.75" x14ac:dyDescent="0.25">
      <c r="B35" s="41" t="s">
        <v>24</v>
      </c>
      <c r="C35" s="45">
        <v>2831000</v>
      </c>
      <c r="D35" s="45">
        <v>2836000</v>
      </c>
    </row>
    <row r="36" spans="2:4" ht="15.75" x14ac:dyDescent="0.25">
      <c r="B36" s="41" t="s">
        <v>25</v>
      </c>
      <c r="C36" s="38"/>
      <c r="D36" s="38"/>
    </row>
    <row r="37" spans="2:4" ht="15.75" x14ac:dyDescent="0.25">
      <c r="B37" s="41" t="s">
        <v>26</v>
      </c>
      <c r="C37" s="45">
        <v>1410000</v>
      </c>
      <c r="D37" s="45">
        <v>2381000</v>
      </c>
    </row>
    <row r="38" spans="2:4" ht="15.75" x14ac:dyDescent="0.25">
      <c r="B38" s="40" t="s">
        <v>27</v>
      </c>
      <c r="C38" s="44"/>
      <c r="D38" s="14"/>
    </row>
    <row r="39" spans="2:4" ht="15.75" x14ac:dyDescent="0.25">
      <c r="B39" s="41" t="s">
        <v>28</v>
      </c>
      <c r="C39" s="45"/>
      <c r="D39" s="14"/>
    </row>
    <row r="40" spans="2:4" ht="15.75" x14ac:dyDescent="0.25">
      <c r="B40" s="41" t="s">
        <v>29</v>
      </c>
      <c r="C40" s="45"/>
      <c r="D40" s="14"/>
    </row>
    <row r="41" spans="2:4" ht="15.75" x14ac:dyDescent="0.25">
      <c r="B41" s="41" t="s">
        <v>30</v>
      </c>
      <c r="C41" s="45"/>
      <c r="D41" s="14"/>
    </row>
    <row r="42" spans="2:4" ht="15.75" x14ac:dyDescent="0.25">
      <c r="B42" s="41" t="s">
        <v>31</v>
      </c>
      <c r="C42" s="45"/>
      <c r="D42" s="14"/>
    </row>
    <row r="43" spans="2:4" ht="15.75" x14ac:dyDescent="0.25">
      <c r="B43" s="41" t="s">
        <v>32</v>
      </c>
      <c r="C43" s="45"/>
      <c r="D43" s="14"/>
    </row>
    <row r="44" spans="2:4" ht="15.75" x14ac:dyDescent="0.25">
      <c r="B44" s="41" t="s">
        <v>33</v>
      </c>
      <c r="C44" s="45"/>
      <c r="D44" s="14"/>
    </row>
    <row r="45" spans="2:4" ht="15.75" x14ac:dyDescent="0.25">
      <c r="B45" s="41" t="s">
        <v>34</v>
      </c>
      <c r="C45" s="45"/>
      <c r="D45" s="14"/>
    </row>
    <row r="46" spans="2:4" ht="15.75" x14ac:dyDescent="0.25">
      <c r="B46" s="41" t="s">
        <v>35</v>
      </c>
      <c r="C46" s="45"/>
      <c r="D46" s="14"/>
    </row>
    <row r="47" spans="2:4" ht="15.75" x14ac:dyDescent="0.25">
      <c r="B47" s="40" t="s">
        <v>36</v>
      </c>
      <c r="C47" s="44"/>
      <c r="D47" s="14"/>
    </row>
    <row r="48" spans="2:4" ht="15.75" x14ac:dyDescent="0.25">
      <c r="B48" s="41" t="s">
        <v>37</v>
      </c>
      <c r="C48" s="45"/>
      <c r="D48" s="14"/>
    </row>
    <row r="49" spans="2:4" ht="15.75" x14ac:dyDescent="0.25">
      <c r="B49" s="41" t="s">
        <v>38</v>
      </c>
      <c r="C49" s="45"/>
      <c r="D49" s="14"/>
    </row>
    <row r="50" spans="2:4" ht="15.75" x14ac:dyDescent="0.25">
      <c r="B50" s="41" t="s">
        <v>39</v>
      </c>
      <c r="C50" s="45"/>
      <c r="D50" s="14"/>
    </row>
    <row r="51" spans="2:4" ht="15.75" x14ac:dyDescent="0.25">
      <c r="B51" s="41" t="s">
        <v>40</v>
      </c>
      <c r="C51" s="45"/>
      <c r="D51" s="14"/>
    </row>
    <row r="52" spans="2:4" ht="15.75" x14ac:dyDescent="0.25">
      <c r="B52" s="41" t="s">
        <v>41</v>
      </c>
      <c r="C52" s="45"/>
      <c r="D52" s="14"/>
    </row>
    <row r="53" spans="2:4" ht="15.75" x14ac:dyDescent="0.25">
      <c r="B53" s="41" t="s">
        <v>42</v>
      </c>
      <c r="C53" s="45"/>
      <c r="D53" s="14"/>
    </row>
    <row r="54" spans="2:4" ht="15.75" x14ac:dyDescent="0.25">
      <c r="B54" s="40" t="s">
        <v>43</v>
      </c>
      <c r="C54" s="44">
        <f>C55+C56+C57+C58+C59+C60+C61+C62+C63</f>
        <v>11015000</v>
      </c>
      <c r="D54" s="44">
        <f>D55+D56+D57+D59+D60+D61+D62+D63</f>
        <v>10019000</v>
      </c>
    </row>
    <row r="55" spans="2:4" ht="15.75" x14ac:dyDescent="0.25">
      <c r="B55" s="41" t="s">
        <v>44</v>
      </c>
      <c r="C55" s="45">
        <v>10300000</v>
      </c>
      <c r="D55" s="45">
        <v>9274000</v>
      </c>
    </row>
    <row r="56" spans="2:4" ht="15.75" x14ac:dyDescent="0.25">
      <c r="B56" s="41" t="s">
        <v>45</v>
      </c>
      <c r="C56" s="45">
        <v>215000</v>
      </c>
      <c r="D56" s="45">
        <v>215000</v>
      </c>
    </row>
    <row r="57" spans="2:4" ht="15.75" x14ac:dyDescent="0.25">
      <c r="B57" s="41" t="s">
        <v>46</v>
      </c>
      <c r="C57" s="45"/>
      <c r="D57" s="45"/>
    </row>
    <row r="58" spans="2:4" ht="15.75" x14ac:dyDescent="0.25">
      <c r="B58" s="41" t="s">
        <v>47</v>
      </c>
      <c r="C58" s="45"/>
      <c r="D58" s="45"/>
    </row>
    <row r="59" spans="2:4" ht="15.75" x14ac:dyDescent="0.25">
      <c r="B59" s="41" t="s">
        <v>48</v>
      </c>
      <c r="C59" s="45">
        <v>500000</v>
      </c>
      <c r="D59" s="45">
        <v>530000</v>
      </c>
    </row>
    <row r="60" spans="2:4" ht="15.75" x14ac:dyDescent="0.25">
      <c r="B60" s="41" t="s">
        <v>49</v>
      </c>
      <c r="C60" s="45"/>
      <c r="D60" s="45"/>
    </row>
    <row r="61" spans="2:4" ht="15.75" x14ac:dyDescent="0.25">
      <c r="B61" s="41" t="s">
        <v>50</v>
      </c>
      <c r="C61" s="45"/>
      <c r="D61" s="45"/>
    </row>
    <row r="62" spans="2:4" ht="15.75" x14ac:dyDescent="0.25">
      <c r="B62" s="41" t="s">
        <v>51</v>
      </c>
      <c r="C62" s="45"/>
      <c r="D62" s="45"/>
    </row>
    <row r="63" spans="2:4" ht="15.75" x14ac:dyDescent="0.25">
      <c r="B63" s="41" t="s">
        <v>52</v>
      </c>
      <c r="C63" s="45"/>
      <c r="D63" s="45"/>
    </row>
    <row r="64" spans="2:4" ht="15.75" x14ac:dyDescent="0.25">
      <c r="B64" s="40" t="s">
        <v>53</v>
      </c>
      <c r="C64" s="44"/>
      <c r="D64" s="16"/>
    </row>
    <row r="65" spans="2:4" ht="15.75" x14ac:dyDescent="0.25">
      <c r="B65" s="41" t="s">
        <v>54</v>
      </c>
      <c r="C65" s="45"/>
      <c r="D65" s="14"/>
    </row>
    <row r="66" spans="2:4" ht="15.75" x14ac:dyDescent="0.25">
      <c r="B66" s="41" t="s">
        <v>55</v>
      </c>
      <c r="C66" s="45"/>
      <c r="D66" s="14"/>
    </row>
    <row r="67" spans="2:4" ht="15.75" x14ac:dyDescent="0.25">
      <c r="B67" s="41" t="s">
        <v>56</v>
      </c>
      <c r="C67" s="45"/>
      <c r="D67" s="14"/>
    </row>
    <row r="68" spans="2:4" ht="15.75" x14ac:dyDescent="0.25">
      <c r="B68" s="41" t="s">
        <v>57</v>
      </c>
      <c r="C68" s="45"/>
      <c r="D68" s="14"/>
    </row>
    <row r="69" spans="2:4" ht="15.75" x14ac:dyDescent="0.25">
      <c r="B69" s="40" t="s">
        <v>58</v>
      </c>
      <c r="C69" s="44"/>
      <c r="D69" s="14"/>
    </row>
    <row r="70" spans="2:4" ht="15.75" x14ac:dyDescent="0.25">
      <c r="B70" s="41" t="s">
        <v>59</v>
      </c>
      <c r="C70" s="45"/>
      <c r="D70" s="14"/>
    </row>
    <row r="71" spans="2:4" ht="15.75" x14ac:dyDescent="0.25">
      <c r="B71" s="41" t="s">
        <v>60</v>
      </c>
      <c r="C71" s="45"/>
      <c r="D71" s="14"/>
    </row>
    <row r="72" spans="2:4" ht="15.75" x14ac:dyDescent="0.25">
      <c r="B72" s="40" t="s">
        <v>61</v>
      </c>
      <c r="C72" s="44"/>
      <c r="D72" s="14"/>
    </row>
    <row r="73" spans="2:4" ht="15.75" x14ac:dyDescent="0.25">
      <c r="B73" s="41" t="s">
        <v>62</v>
      </c>
      <c r="C73" s="45"/>
      <c r="D73" s="14"/>
    </row>
    <row r="74" spans="2:4" ht="15.75" x14ac:dyDescent="0.25">
      <c r="B74" s="41" t="s">
        <v>63</v>
      </c>
      <c r="C74" s="45"/>
      <c r="D74" s="14"/>
    </row>
    <row r="75" spans="2:4" ht="15.75" x14ac:dyDescent="0.25">
      <c r="B75" s="41" t="s">
        <v>64</v>
      </c>
      <c r="C75" s="45"/>
      <c r="D75" s="14"/>
    </row>
    <row r="76" spans="2:4" ht="15.75" x14ac:dyDescent="0.25">
      <c r="B76" s="42" t="s">
        <v>66</v>
      </c>
      <c r="C76" s="46"/>
      <c r="D76" s="15"/>
    </row>
    <row r="77" spans="2:4" ht="15.75" x14ac:dyDescent="0.25">
      <c r="B77" s="40" t="s">
        <v>67</v>
      </c>
      <c r="C77" s="44"/>
      <c r="D77" s="14"/>
    </row>
    <row r="78" spans="2:4" ht="15.75" x14ac:dyDescent="0.25">
      <c r="B78" s="41" t="s">
        <v>68</v>
      </c>
      <c r="C78" s="45"/>
      <c r="D78" s="14"/>
    </row>
    <row r="79" spans="2:4" ht="15.75" x14ac:dyDescent="0.25">
      <c r="B79" s="41" t="s">
        <v>69</v>
      </c>
      <c r="C79" s="45"/>
      <c r="D79" s="14"/>
    </row>
    <row r="80" spans="2:4" ht="15.75" x14ac:dyDescent="0.25">
      <c r="B80" s="40" t="s">
        <v>70</v>
      </c>
      <c r="C80" s="44"/>
      <c r="D80" s="14"/>
    </row>
    <row r="81" spans="1:17" ht="15.75" x14ac:dyDescent="0.25">
      <c r="B81" s="41" t="s">
        <v>71</v>
      </c>
      <c r="C81" s="45"/>
      <c r="D81" s="14"/>
    </row>
    <row r="82" spans="1:17" ht="15.75" x14ac:dyDescent="0.25">
      <c r="B82" s="41" t="s">
        <v>72</v>
      </c>
      <c r="C82" s="45"/>
      <c r="D82" s="14"/>
    </row>
    <row r="83" spans="1:17" ht="15.75" x14ac:dyDescent="0.25">
      <c r="B83" s="40" t="s">
        <v>73</v>
      </c>
      <c r="C83" s="44"/>
      <c r="D83" s="14"/>
    </row>
    <row r="84" spans="1:17" ht="15.75" x14ac:dyDescent="0.25">
      <c r="B84" s="41" t="s">
        <v>74</v>
      </c>
      <c r="C84" s="45"/>
      <c r="D84" s="14"/>
    </row>
    <row r="85" spans="1:17" ht="15.75" x14ac:dyDescent="0.25">
      <c r="B85" s="39" t="s">
        <v>95</v>
      </c>
      <c r="C85" s="47">
        <f>C12+C18+C28+C54</f>
        <v>616669483</v>
      </c>
      <c r="D85" s="47">
        <f>D12+D18+D28+D54</f>
        <v>616669483</v>
      </c>
    </row>
    <row r="86" spans="1:17" ht="15.75" x14ac:dyDescent="0.25">
      <c r="B86" s="43"/>
      <c r="C86" s="48"/>
      <c r="D86" s="30"/>
    </row>
    <row r="87" spans="1:17" s="34" customFormat="1" x14ac:dyDescent="0.25">
      <c r="B87" s="35"/>
      <c r="C87" s="36"/>
      <c r="D87" s="36"/>
      <c r="G87" s="37"/>
    </row>
    <row r="89" spans="1:17" ht="15.75" customHeight="1" x14ac:dyDescent="0.25">
      <c r="A89" s="58" t="s">
        <v>83</v>
      </c>
      <c r="B89" s="58"/>
      <c r="G89"/>
      <c r="H89" s="52" t="s">
        <v>90</v>
      </c>
      <c r="I89" s="52"/>
      <c r="J89" s="52"/>
      <c r="K89" s="52"/>
      <c r="L89" s="18"/>
      <c r="M89" s="18"/>
      <c r="N89" s="18"/>
      <c r="O89" s="18"/>
      <c r="P89" s="20"/>
      <c r="Q89" s="18"/>
    </row>
    <row r="90" spans="1:17" ht="15" customHeight="1" x14ac:dyDescent="0.25">
      <c r="A90" s="28"/>
      <c r="B90" s="28"/>
      <c r="G90"/>
      <c r="M90" s="21"/>
      <c r="N90" s="21"/>
      <c r="O90" s="21"/>
      <c r="P90" s="21"/>
    </row>
    <row r="91" spans="1:17" ht="15" customHeight="1" x14ac:dyDescent="0.25">
      <c r="A91" s="53" t="s">
        <v>86</v>
      </c>
      <c r="B91" s="53"/>
      <c r="G91"/>
      <c r="H91" s="53" t="s">
        <v>94</v>
      </c>
      <c r="I91" s="53"/>
      <c r="J91" s="53"/>
      <c r="K91" s="53"/>
      <c r="L91" s="17"/>
      <c r="M91" s="17"/>
      <c r="N91" s="17"/>
      <c r="O91" s="17"/>
      <c r="P91" s="21"/>
      <c r="Q91" s="17"/>
    </row>
    <row r="92" spans="1:17" ht="15.75" customHeight="1" x14ac:dyDescent="0.25">
      <c r="A92" s="52" t="s">
        <v>84</v>
      </c>
      <c r="B92" s="52"/>
      <c r="G92"/>
      <c r="H92" s="52" t="s">
        <v>92</v>
      </c>
      <c r="I92" s="52"/>
      <c r="J92" s="52"/>
      <c r="K92" s="52"/>
      <c r="L92" s="18"/>
      <c r="M92" s="18"/>
      <c r="N92" s="18"/>
      <c r="O92" s="20"/>
      <c r="P92" s="20"/>
      <c r="Q92" s="18"/>
    </row>
    <row r="93" spans="1:17" ht="15.75" x14ac:dyDescent="0.25">
      <c r="A93" s="52" t="s">
        <v>85</v>
      </c>
      <c r="B93" s="52"/>
      <c r="D93" s="52"/>
      <c r="E93" s="52"/>
      <c r="F93" s="52"/>
      <c r="G93" s="52"/>
      <c r="H93" s="52" t="s">
        <v>91</v>
      </c>
      <c r="I93" s="52"/>
      <c r="J93" s="52"/>
      <c r="K93" s="52"/>
      <c r="L93" s="18"/>
      <c r="M93" s="18"/>
      <c r="N93" s="18"/>
      <c r="O93" s="20"/>
      <c r="P93" s="20"/>
      <c r="Q93" s="18"/>
    </row>
    <row r="94" spans="1:17" ht="15.75" x14ac:dyDescent="0.25">
      <c r="B94" s="21"/>
      <c r="C94" s="49" t="s">
        <v>87</v>
      </c>
      <c r="D94" s="20"/>
      <c r="E94" s="20"/>
      <c r="F94" s="20"/>
      <c r="G94" s="26"/>
    </row>
    <row r="95" spans="1:17" x14ac:dyDescent="0.25">
      <c r="B95" s="21"/>
      <c r="C95" s="50"/>
      <c r="D95" s="21"/>
      <c r="E95" s="21"/>
      <c r="F95" s="21"/>
      <c r="G95" s="27"/>
    </row>
    <row r="96" spans="1:17" x14ac:dyDescent="0.25">
      <c r="B96" s="21"/>
      <c r="C96" s="50" t="s">
        <v>93</v>
      </c>
      <c r="D96" s="21"/>
      <c r="E96" s="21"/>
      <c r="F96" s="21"/>
      <c r="G96" s="27"/>
    </row>
    <row r="97" spans="1:7" ht="15.75" x14ac:dyDescent="0.25">
      <c r="A97" s="19"/>
      <c r="B97" s="31"/>
      <c r="C97" s="49" t="s">
        <v>88</v>
      </c>
      <c r="D97" s="20"/>
      <c r="E97" s="20"/>
      <c r="F97" s="20"/>
      <c r="G97" s="26"/>
    </row>
    <row r="98" spans="1:7" ht="15.75" x14ac:dyDescent="0.25">
      <c r="A98" s="19"/>
      <c r="B98" s="32"/>
      <c r="C98" s="49" t="s">
        <v>89</v>
      </c>
      <c r="D98" s="20"/>
      <c r="E98" s="20"/>
      <c r="F98" s="20"/>
      <c r="G98" s="26"/>
    </row>
    <row r="99" spans="1:7" ht="15.75" x14ac:dyDescent="0.25">
      <c r="A99" s="19"/>
      <c r="B99" s="32"/>
      <c r="C99" s="49"/>
      <c r="D99" s="33"/>
      <c r="E99" s="33"/>
      <c r="F99" s="33"/>
      <c r="G99" s="26"/>
    </row>
    <row r="101" spans="1:7" ht="15.75" thickBot="1" x14ac:dyDescent="0.3"/>
    <row r="102" spans="1:7" ht="15.75" thickBot="1" x14ac:dyDescent="0.3">
      <c r="A102" s="13" t="s">
        <v>79</v>
      </c>
      <c r="B102" s="29"/>
    </row>
    <row r="103" spans="1:7" ht="27" customHeight="1" thickBot="1" x14ac:dyDescent="0.3">
      <c r="A103" s="54" t="s">
        <v>80</v>
      </c>
      <c r="B103" s="55"/>
      <c r="G103"/>
    </row>
    <row r="104" spans="1:7" ht="45" customHeight="1" thickBot="1" x14ac:dyDescent="0.3">
      <c r="A104" s="56" t="s">
        <v>81</v>
      </c>
      <c r="B104" s="57"/>
      <c r="G104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2022-02-08T19:21:19Z</cp:lastPrinted>
  <dcterms:created xsi:type="dcterms:W3CDTF">2021-07-29T18:58:50Z</dcterms:created>
  <dcterms:modified xsi:type="dcterms:W3CDTF">2022-02-11T14:15:12Z</dcterms:modified>
</cp:coreProperties>
</file>