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3" l="1"/>
  <c r="F53" i="3"/>
  <c r="F27" i="3"/>
  <c r="F17" i="3"/>
  <c r="F11" i="3"/>
  <c r="F54" i="2"/>
  <c r="F12" i="2"/>
  <c r="F18" i="2"/>
  <c r="F28" i="2"/>
  <c r="F85" i="2" s="1"/>
  <c r="E27" i="3" l="1"/>
  <c r="D27" i="3"/>
  <c r="E17" i="3"/>
  <c r="D17" i="3"/>
  <c r="E11" i="3"/>
  <c r="E84" i="3" s="1"/>
  <c r="D11" i="3"/>
  <c r="D84" i="3" s="1"/>
  <c r="D85" i="2" l="1"/>
  <c r="E28" i="2"/>
  <c r="E18" i="2"/>
  <c r="E12" i="2"/>
  <c r="E85" i="2" l="1"/>
  <c r="C85" i="2" l="1"/>
  <c r="C28" i="2"/>
  <c r="C18" i="2"/>
  <c r="C12" i="2"/>
  <c r="C54" i="2"/>
  <c r="B54" i="2"/>
  <c r="D85" i="1"/>
  <c r="C54" i="1"/>
  <c r="D54" i="1"/>
  <c r="D28" i="1"/>
  <c r="D18" i="1"/>
  <c r="D12" i="1"/>
  <c r="C12" i="1"/>
  <c r="D28" i="2" l="1"/>
  <c r="D18" i="2"/>
  <c r="D12" i="2"/>
  <c r="B28" i="2" l="1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<sst xmlns="http://schemas.openxmlformats.org/spreadsheetml/2006/main" count="311" uniqueCount="115">
  <si>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</si>
  <si>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</si>
  <si>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</si>
  <si>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</si>
  <si>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</si>
  <si>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</si>
  <si>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</si>
  <si>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</si>
  <si>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</si>
  <si>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</si>
  <si>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</si>
  <si>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</si>
  <si>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</si>
  <si>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</si>
  <si>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</si>
  <si>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</si>
  <si>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</si>
  <si>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</si>
  <si>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</si>
  <si>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</si>
  <si>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</si>
  <si>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</si>
  <si>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</si>
  <si>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</si>
  <si>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</si>
  <si>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</si>
  <si>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</si>
  <si>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</si>
  <si>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</si>
  <si>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</si>
  <si>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</si>
  <si>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</si>
  <si>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</si>
  <si>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</si>
  <si>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</si>
  <si>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</si>
  <si>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</si>
  <si>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</si>
  <si>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</si>
  <si>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</si>
  <si>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</si>
  <si>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</si>
  <si>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</si>
  <si>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</si>
  <si>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</si>
  <si>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</si>
  <si>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</si>
  <si>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</si>
  <si>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</si>
  <si>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</si>
  <si>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</si>
  <si>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</si>
  <si>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</si>
  <si>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</si>
  <si>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</si>
  <si>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</si>
  <si>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</si>
  <si>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</si>
  <si>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</si>
  <si>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</si>
  <si>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</si>
  <si>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</si>
  <si>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</si>
  <si>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</si>
  <si>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</si>
  <si>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</si>
  <si>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</si>
  <si>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</si>
  <si>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</si>
  <si>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</si>
  <si>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</si>
  <si>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</si>
  <si>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</si>
  <si>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</si>
  <si>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</si>
  <si>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</si>
  <si>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</si>
  <si>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</si>
  <si>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</si>
  <si>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</si>
  <si>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</si>
  <si>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</si>
  <si>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</si>
  <si>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</si>
  <si>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</si>
  <si>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</si>
  <si>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</si>
  <si>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</si>
  <si>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</si>
  <si>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</si>
  <si>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</si>
  <si>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</si>
  <si>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</si>
  <si>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</si>
  <si>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</si>
  <si>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</si>
  <si>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</si>
  <si>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</si>
  <si>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</si>
  <si>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</si>
  <si>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</si>
  <si>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</si>
  <si>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</si>
  <si>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</si>
  <si>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</si>
  <si>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</si>
  <si>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</si>
  <si>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</si>
  <si>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</si>
  <si>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</si>
  <si>
    <t xml:space="preserve">      Licdo. Fabio Heredia</t>
  </si>
  <si>
    <t>______________________________________________________________________</t>
  </si>
  <si>
    <t>_____________________________________________________</t>
  </si>
  <si>
    <t>Total General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</si>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</sst>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3" fillId="0" borderId="0" xfId="0" applyFont="1"/>
    <xf numFmtId="0" fontId="8" fillId="0" borderId="0" xfId="0" applyFont="1" applyFill="1"/>
    <xf numFmtId="165" fontId="9" fillId="0" borderId="2" xfId="0" applyNumberFormat="1" applyFont="1" applyFill="1" applyBorder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4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6" fontId="12" fillId="0" borderId="0" xfId="0" applyNumberFormat="1" applyFont="1"/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2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4"/>
  <sheetViews>
    <sheetView showGridLines="0" zoomScale="90" zoomScaleNormal="90" workbookViewId="0">
      <selection activeCell="B3" sqref="B3:D3"/>
    </sheetView>
  </sheetViews>
  <sheetFormatPr baseColWidth="10" defaultColWidth="11.42578125" defaultRowHeight="15"/>
  <cols>
    <col min="1" max="1" width="10.140625" customWidth="1"/>
    <col min="2" max="2" width="99.28515625" customWidth="1"/>
    <col min="3" max="3" width="15.85546875" style="24" customWidth="1"/>
    <col min="4" max="4" width="16" customWidth="1"/>
    <col min="7" max="7" width="12.42578125" style="24" bestFit="1" customWidth="1"/>
  </cols>
  <sheetData>
    <row r="3" spans="1:15" ht="28.5" customHeight="1">
      <c r="B3" s="93"/>
      <c r="C3" s="94"/>
      <c r="D3" s="94"/>
      <c r="E3" s="21"/>
      <c r="F3" s="8"/>
      <c r="G3" s="45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91" t="s">
        <v>98</v>
      </c>
      <c r="C4" s="92"/>
      <c r="D4" s="92"/>
      <c r="E4" s="20"/>
      <c r="F4" s="9"/>
      <c r="G4" s="46"/>
      <c r="H4" s="9"/>
      <c r="I4" s="9"/>
      <c r="J4" s="9"/>
      <c r="K4" s="9"/>
      <c r="L4" s="9"/>
      <c r="M4" s="9"/>
      <c r="N4" s="9"/>
      <c r="O4" s="9"/>
    </row>
    <row r="5" spans="1:15" ht="15.75">
      <c r="B5" s="102">
        <v>2022</v>
      </c>
      <c r="C5" s="103"/>
      <c r="D5" s="103"/>
      <c r="E5" s="19"/>
      <c r="F5" s="10"/>
      <c r="G5" s="47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95" t="s">
        <v>76</v>
      </c>
      <c r="C6" s="96"/>
      <c r="D6" s="96"/>
      <c r="E6" s="18"/>
      <c r="F6" s="11"/>
      <c r="G6" s="48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95" t="s">
        <v>77</v>
      </c>
      <c r="C7" s="96"/>
      <c r="D7" s="96"/>
      <c r="E7" s="12"/>
      <c r="F7" s="11"/>
      <c r="G7" s="48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97" t="s">
        <v>66</v>
      </c>
      <c r="C9" s="98" t="s">
        <v>94</v>
      </c>
      <c r="D9" s="100" t="s">
        <v>93</v>
      </c>
      <c r="E9" s="6"/>
    </row>
    <row r="10" spans="1:15" ht="23.25" customHeight="1">
      <c r="B10" s="97"/>
      <c r="C10" s="99"/>
      <c r="D10" s="101"/>
      <c r="E10" s="6"/>
    </row>
    <row r="11" spans="1:15">
      <c r="B11" s="1" t="s">
        <v>0</v>
      </c>
      <c r="C11" s="25"/>
      <c r="D11" s="2"/>
      <c r="E11" s="6"/>
    </row>
    <row r="12" spans="1:15" ht="15.75">
      <c r="B12" s="63" t="s">
        <v>1</v>
      </c>
      <c r="C12" s="68">
        <f>C13+C14+C15+C16+C17</f>
        <v>549185000</v>
      </c>
      <c r="D12" s="75">
        <f>D13+D14+D15+D16+D17</f>
        <v>549185000</v>
      </c>
      <c r="E12" s="6"/>
    </row>
    <row r="13" spans="1:15" ht="15.75">
      <c r="B13" s="64" t="s">
        <v>2</v>
      </c>
      <c r="C13" s="69">
        <v>433135407</v>
      </c>
      <c r="D13" s="69">
        <v>433135407</v>
      </c>
      <c r="E13" s="6"/>
    </row>
    <row r="14" spans="1:15" ht="15.75">
      <c r="B14" s="64" t="s">
        <v>3</v>
      </c>
      <c r="C14" s="69">
        <v>22768723</v>
      </c>
      <c r="D14" s="69">
        <v>22768723</v>
      </c>
      <c r="E14" s="6"/>
    </row>
    <row r="15" spans="1:15" ht="15.75">
      <c r="B15" s="64" t="s">
        <v>4</v>
      </c>
      <c r="C15" s="61"/>
      <c r="D15" s="61"/>
      <c r="E15" s="6"/>
    </row>
    <row r="16" spans="1:15" ht="15.75">
      <c r="B16" s="64" t="s">
        <v>5</v>
      </c>
      <c r="C16" s="69">
        <v>32315152</v>
      </c>
      <c r="D16" s="69">
        <v>32315152</v>
      </c>
      <c r="E16" s="6"/>
    </row>
    <row r="17" spans="2:5" ht="15.75">
      <c r="B17" s="64" t="s">
        <v>6</v>
      </c>
      <c r="C17" s="69">
        <v>60965718</v>
      </c>
      <c r="D17" s="69">
        <v>60965718</v>
      </c>
      <c r="E17" s="6"/>
    </row>
    <row r="18" spans="2:5" ht="15.75">
      <c r="B18" s="63" t="s">
        <v>7</v>
      </c>
      <c r="C18" s="68">
        <f>C19+C20+C21+C22+C23+C24+C25+C26+C27</f>
        <v>50316583</v>
      </c>
      <c r="D18" s="68">
        <f>D19+D20+D21+D22+D23+D24+D25+D26+D27</f>
        <v>50316583</v>
      </c>
      <c r="E18" s="6"/>
    </row>
    <row r="19" spans="2:5" ht="15.75">
      <c r="B19" s="64" t="s">
        <v>8</v>
      </c>
      <c r="C19" s="69">
        <v>15590000</v>
      </c>
      <c r="D19" s="69">
        <v>15590000</v>
      </c>
      <c r="E19" s="6"/>
    </row>
    <row r="20" spans="2:5" ht="15.75">
      <c r="B20" s="64" t="s">
        <v>9</v>
      </c>
      <c r="C20" s="69">
        <v>1680000</v>
      </c>
      <c r="D20" s="69">
        <v>1680000</v>
      </c>
      <c r="E20" s="6"/>
    </row>
    <row r="21" spans="2:5" ht="15.75">
      <c r="B21" s="64" t="s">
        <v>10</v>
      </c>
      <c r="C21" s="69">
        <v>4200000</v>
      </c>
      <c r="D21" s="69">
        <v>4200000</v>
      </c>
      <c r="E21" s="6"/>
    </row>
    <row r="22" spans="2:5" ht="15.75">
      <c r="B22" s="64" t="s">
        <v>11</v>
      </c>
      <c r="C22" s="69">
        <v>548000</v>
      </c>
      <c r="D22" s="69">
        <v>548000</v>
      </c>
      <c r="E22" s="6"/>
    </row>
    <row r="23" spans="2:5" ht="15.75">
      <c r="B23" s="64" t="s">
        <v>12</v>
      </c>
      <c r="C23" s="69">
        <v>7433000</v>
      </c>
      <c r="D23" s="69">
        <v>7528000</v>
      </c>
    </row>
    <row r="24" spans="2:5" ht="15.75">
      <c r="B24" s="64" t="s">
        <v>13</v>
      </c>
      <c r="C24" s="69">
        <v>15355000</v>
      </c>
      <c r="D24" s="69">
        <v>15355000</v>
      </c>
    </row>
    <row r="25" spans="2:5" ht="15.75">
      <c r="B25" s="64" t="s">
        <v>14</v>
      </c>
      <c r="C25" s="69">
        <v>2515000</v>
      </c>
      <c r="D25" s="69">
        <v>2715000</v>
      </c>
    </row>
    <row r="26" spans="2:5" ht="15.75">
      <c r="B26" s="64" t="s">
        <v>15</v>
      </c>
      <c r="C26" s="69">
        <v>1735583</v>
      </c>
      <c r="D26" s="69">
        <v>1440583</v>
      </c>
    </row>
    <row r="27" spans="2:5" ht="15.75">
      <c r="B27" s="64" t="s">
        <v>16</v>
      </c>
      <c r="C27" s="69">
        <v>1260000</v>
      </c>
      <c r="D27" s="69">
        <v>1260000</v>
      </c>
    </row>
    <row r="28" spans="2:5" ht="15.75">
      <c r="B28" s="63" t="s">
        <v>17</v>
      </c>
      <c r="C28" s="68">
        <f>C29+C30+C31+C32+C33+C34+C35+C36+C37</f>
        <v>6152900</v>
      </c>
      <c r="D28" s="68">
        <f>D29+D30+D31+D32+D33+D34+D35+D36+D37</f>
        <v>7148900</v>
      </c>
    </row>
    <row r="29" spans="2:5" ht="15.75">
      <c r="B29" s="64" t="s">
        <v>18</v>
      </c>
      <c r="C29" s="69">
        <v>522000</v>
      </c>
      <c r="D29" s="69">
        <v>522000</v>
      </c>
    </row>
    <row r="30" spans="2:5" ht="15.75">
      <c r="B30" s="64" t="s">
        <v>19</v>
      </c>
      <c r="C30" s="69">
        <v>26600</v>
      </c>
      <c r="D30" s="69">
        <v>46600</v>
      </c>
    </row>
    <row r="31" spans="2:5" ht="15.75">
      <c r="B31" s="64" t="s">
        <v>20</v>
      </c>
      <c r="C31" s="69">
        <v>961300</v>
      </c>
      <c r="D31" s="69">
        <v>961300</v>
      </c>
    </row>
    <row r="32" spans="2:5" ht="15.75">
      <c r="B32" s="64" t="s">
        <v>21</v>
      </c>
      <c r="C32" s="69">
        <v>10000</v>
      </c>
      <c r="D32" s="69">
        <v>10000</v>
      </c>
    </row>
    <row r="33" spans="2:4" ht="15.75">
      <c r="B33" s="64" t="s">
        <v>22</v>
      </c>
      <c r="C33" s="69">
        <v>261000</v>
      </c>
      <c r="D33" s="69">
        <v>261000</v>
      </c>
    </row>
    <row r="34" spans="2:4" ht="15.75">
      <c r="B34" s="64" t="s">
        <v>23</v>
      </c>
      <c r="C34" s="69">
        <v>131000</v>
      </c>
      <c r="D34" s="69">
        <v>131000</v>
      </c>
    </row>
    <row r="35" spans="2:4" ht="15.75">
      <c r="B35" s="64" t="s">
        <v>24</v>
      </c>
      <c r="C35" s="69">
        <v>2831000</v>
      </c>
      <c r="D35" s="69">
        <v>2836000</v>
      </c>
    </row>
    <row r="36" spans="2:4" ht="15.75">
      <c r="B36" s="64" t="s">
        <v>25</v>
      </c>
      <c r="C36" s="61"/>
      <c r="D36" s="61"/>
    </row>
    <row r="37" spans="2:4" ht="15.75">
      <c r="B37" s="64" t="s">
        <v>26</v>
      </c>
      <c r="C37" s="69">
        <v>1410000</v>
      </c>
      <c r="D37" s="69">
        <v>2381000</v>
      </c>
    </row>
    <row r="38" spans="2:4" ht="15.75">
      <c r="B38" s="63" t="s">
        <v>27</v>
      </c>
      <c r="C38" s="68"/>
      <c r="D38" s="24"/>
    </row>
    <row r="39" spans="2:4" ht="15.75">
      <c r="B39" s="64" t="s">
        <v>28</v>
      </c>
      <c r="C39" s="69"/>
      <c r="D39" s="24"/>
    </row>
    <row r="40" spans="2:4" ht="15.75">
      <c r="B40" s="64" t="s">
        <v>29</v>
      </c>
      <c r="C40" s="69"/>
      <c r="D40" s="24"/>
    </row>
    <row r="41" spans="2:4" ht="15.75">
      <c r="B41" s="64" t="s">
        <v>30</v>
      </c>
      <c r="C41" s="69"/>
      <c r="D41" s="24"/>
    </row>
    <row r="42" spans="2:4" ht="15.75">
      <c r="B42" s="64" t="s">
        <v>31</v>
      </c>
      <c r="C42" s="69"/>
      <c r="D42" s="24"/>
    </row>
    <row r="43" spans="2:4" ht="15.75">
      <c r="B43" s="64" t="s">
        <v>32</v>
      </c>
      <c r="C43" s="69"/>
      <c r="D43" s="24"/>
    </row>
    <row r="44" spans="2:4" ht="15.75">
      <c r="B44" s="64" t="s">
        <v>33</v>
      </c>
      <c r="C44" s="69"/>
      <c r="D44" s="24"/>
    </row>
    <row r="45" spans="2:4" ht="15.75">
      <c r="B45" s="64" t="s">
        <v>34</v>
      </c>
      <c r="C45" s="69"/>
      <c r="D45" s="24"/>
    </row>
    <row r="46" spans="2:4" ht="15.75">
      <c r="B46" s="64" t="s">
        <v>35</v>
      </c>
      <c r="C46" s="69"/>
      <c r="D46" s="24"/>
    </row>
    <row r="47" spans="2:4" ht="15.75">
      <c r="B47" s="63" t="s">
        <v>36</v>
      </c>
      <c r="C47" s="68"/>
      <c r="D47" s="24"/>
    </row>
    <row r="48" spans="2:4" ht="15.75">
      <c r="B48" s="64" t="s">
        <v>37</v>
      </c>
      <c r="C48" s="69"/>
      <c r="D48" s="24"/>
    </row>
    <row r="49" spans="2:4" ht="15.75">
      <c r="B49" s="64" t="s">
        <v>38</v>
      </c>
      <c r="C49" s="69"/>
      <c r="D49" s="24"/>
    </row>
    <row r="50" spans="2:4" ht="15.75">
      <c r="B50" s="64" t="s">
        <v>39</v>
      </c>
      <c r="C50" s="69"/>
      <c r="D50" s="24"/>
    </row>
    <row r="51" spans="2:4" ht="15.75">
      <c r="B51" s="64" t="s">
        <v>40</v>
      </c>
      <c r="C51" s="69"/>
      <c r="D51" s="24"/>
    </row>
    <row r="52" spans="2:4" ht="15.75">
      <c r="B52" s="64" t="s">
        <v>41</v>
      </c>
      <c r="C52" s="69"/>
      <c r="D52" s="24"/>
    </row>
    <row r="53" spans="2:4" ht="15.75">
      <c r="B53" s="64" t="s">
        <v>42</v>
      </c>
      <c r="C53" s="69"/>
      <c r="D53" s="24"/>
    </row>
    <row r="54" spans="2:4" ht="15.75">
      <c r="B54" s="63" t="s">
        <v>43</v>
      </c>
      <c r="C54" s="68">
        <f>C55+C56+C57+C58+C59+C60+C61+C62+C63</f>
        <v>11015000</v>
      </c>
      <c r="D54" s="68">
        <f>D55+D56+D57+D59+D60+D61+D62+D63</f>
        <v>10019000</v>
      </c>
    </row>
    <row r="55" spans="2:4" ht="15.75">
      <c r="B55" s="64" t="s">
        <v>44</v>
      </c>
      <c r="C55" s="69">
        <v>10300000</v>
      </c>
      <c r="D55" s="69">
        <v>9274000</v>
      </c>
    </row>
    <row r="56" spans="2:4" ht="15.75">
      <c r="B56" s="64" t="s">
        <v>45</v>
      </c>
      <c r="C56" s="69">
        <v>215000</v>
      </c>
      <c r="D56" s="69">
        <v>215000</v>
      </c>
    </row>
    <row r="57" spans="2:4" ht="15.75">
      <c r="B57" s="64" t="s">
        <v>46</v>
      </c>
      <c r="C57" s="69"/>
      <c r="D57" s="69"/>
    </row>
    <row r="58" spans="2:4" ht="15.75">
      <c r="B58" s="64" t="s">
        <v>47</v>
      </c>
      <c r="C58" s="69"/>
      <c r="D58" s="69"/>
    </row>
    <row r="59" spans="2:4" ht="15.75">
      <c r="B59" s="64" t="s">
        <v>48</v>
      </c>
      <c r="C59" s="69">
        <v>500000</v>
      </c>
      <c r="D59" s="69">
        <v>530000</v>
      </c>
    </row>
    <row r="60" spans="2:4" ht="15.75">
      <c r="B60" s="64" t="s">
        <v>49</v>
      </c>
      <c r="C60" s="69"/>
      <c r="D60" s="69"/>
    </row>
    <row r="61" spans="2:4" ht="15.75">
      <c r="B61" s="64" t="s">
        <v>50</v>
      </c>
      <c r="C61" s="69"/>
      <c r="D61" s="69"/>
    </row>
    <row r="62" spans="2:4" ht="15.75">
      <c r="B62" s="64" t="s">
        <v>51</v>
      </c>
      <c r="C62" s="69"/>
      <c r="D62" s="69"/>
    </row>
    <row r="63" spans="2:4" ht="15.75">
      <c r="B63" s="64" t="s">
        <v>52</v>
      </c>
      <c r="C63" s="69"/>
      <c r="D63" s="69"/>
    </row>
    <row r="64" spans="2:4" ht="15.75">
      <c r="B64" s="63" t="s">
        <v>53</v>
      </c>
      <c r="C64" s="68"/>
      <c r="D64" s="26"/>
    </row>
    <row r="65" spans="2:4" ht="15.75">
      <c r="B65" s="64" t="s">
        <v>54</v>
      </c>
      <c r="C65" s="69"/>
      <c r="D65" s="24"/>
    </row>
    <row r="66" spans="2:4" ht="15.75">
      <c r="B66" s="64" t="s">
        <v>55</v>
      </c>
      <c r="C66" s="69"/>
      <c r="D66" s="24"/>
    </row>
    <row r="67" spans="2:4" ht="15.75">
      <c r="B67" s="64" t="s">
        <v>56</v>
      </c>
      <c r="C67" s="69"/>
      <c r="D67" s="24"/>
    </row>
    <row r="68" spans="2:4" ht="15.75">
      <c r="B68" s="64" t="s">
        <v>57</v>
      </c>
      <c r="C68" s="69"/>
      <c r="D68" s="24"/>
    </row>
    <row r="69" spans="2:4" ht="15.75">
      <c r="B69" s="63" t="s">
        <v>58</v>
      </c>
      <c r="C69" s="68"/>
      <c r="D69" s="24"/>
    </row>
    <row r="70" spans="2:4" ht="15.75">
      <c r="B70" s="64" t="s">
        <v>59</v>
      </c>
      <c r="C70" s="69"/>
      <c r="D70" s="24"/>
    </row>
    <row r="71" spans="2:4" ht="15.75">
      <c r="B71" s="64" t="s">
        <v>60</v>
      </c>
      <c r="C71" s="69"/>
      <c r="D71" s="24"/>
    </row>
    <row r="72" spans="2:4" ht="15.75">
      <c r="B72" s="63" t="s">
        <v>61</v>
      </c>
      <c r="C72" s="68"/>
      <c r="D72" s="24"/>
    </row>
    <row r="73" spans="2:4" ht="15.75">
      <c r="B73" s="64" t="s">
        <v>62</v>
      </c>
      <c r="C73" s="69"/>
      <c r="D73" s="24"/>
    </row>
    <row r="74" spans="2:4" ht="15.75">
      <c r="B74" s="64" t="s">
        <v>63</v>
      </c>
      <c r="C74" s="69"/>
      <c r="D74" s="24"/>
    </row>
    <row r="75" spans="2:4" ht="15.75">
      <c r="B75" s="64" t="s">
        <v>64</v>
      </c>
      <c r="C75" s="69"/>
      <c r="D75" s="24"/>
    </row>
    <row r="76" spans="2:4" ht="15.75">
      <c r="B76" s="65" t="s">
        <v>67</v>
      </c>
      <c r="C76" s="70"/>
      <c r="D76" s="25"/>
    </row>
    <row r="77" spans="2:4" ht="15.75">
      <c r="B77" s="63" t="s">
        <v>68</v>
      </c>
      <c r="C77" s="68"/>
      <c r="D77" s="24"/>
    </row>
    <row r="78" spans="2:4" ht="15.75">
      <c r="B78" s="64" t="s">
        <v>69</v>
      </c>
      <c r="C78" s="69"/>
      <c r="D78" s="24"/>
    </row>
    <row r="79" spans="2:4" ht="15.75">
      <c r="B79" s="64" t="s">
        <v>70</v>
      </c>
      <c r="C79" s="69"/>
      <c r="D79" s="24"/>
    </row>
    <row r="80" spans="2:4" ht="15.75">
      <c r="B80" s="63" t="s">
        <v>71</v>
      </c>
      <c r="C80" s="68"/>
      <c r="D80" s="24"/>
    </row>
    <row r="81" spans="1:17" ht="15.75">
      <c r="B81" s="64" t="s">
        <v>72</v>
      </c>
      <c r="C81" s="69"/>
      <c r="D81" s="24"/>
    </row>
    <row r="82" spans="1:17" ht="15.75">
      <c r="B82" s="64" t="s">
        <v>73</v>
      </c>
      <c r="C82" s="69"/>
      <c r="D82" s="24"/>
    </row>
    <row r="83" spans="1:17" ht="15.75">
      <c r="B83" s="63" t="s">
        <v>74</v>
      </c>
      <c r="C83" s="68"/>
      <c r="D83" s="24"/>
    </row>
    <row r="84" spans="1:17" ht="15.75">
      <c r="B84" s="64" t="s">
        <v>75</v>
      </c>
      <c r="C84" s="69"/>
      <c r="D84" s="24"/>
    </row>
    <row r="85" spans="1:17" ht="15.75">
      <c r="B85" s="62" t="s">
        <v>113</v>
      </c>
      <c r="C85" s="71">
        <f>C12+C18+C28+C54</f>
        <v>616669483</v>
      </c>
      <c r="D85" s="71">
        <f>D12+D18+D28+D54</f>
        <v>616669483</v>
      </c>
    </row>
    <row r="86" spans="1:17" ht="15.75">
      <c r="B86" s="66"/>
      <c r="C86" s="72"/>
      <c r="D86" s="53"/>
    </row>
    <row r="87" spans="1:17" s="57" customFormat="1">
      <c r="B87" s="58"/>
      <c r="C87" s="59"/>
      <c r="D87" s="59"/>
      <c r="G87" s="60"/>
    </row>
    <row r="89" spans="1:17" ht="15.75" customHeight="1">
      <c r="A89" s="90" t="s">
        <v>99</v>
      </c>
      <c r="B89" s="90"/>
      <c r="G89"/>
      <c r="H89" s="84" t="s">
        <v>106</v>
      </c>
      <c r="I89" s="84"/>
      <c r="J89" s="84"/>
      <c r="K89" s="84"/>
      <c r="L89" s="35"/>
      <c r="M89" s="35"/>
      <c r="N89" s="35"/>
      <c r="O89" s="35"/>
      <c r="P89" s="43"/>
      <c r="Q89" s="35"/>
    </row>
    <row r="90" spans="1:17" ht="15" customHeight="1">
      <c r="A90" s="51"/>
      <c r="B90" s="51"/>
      <c r="G90"/>
      <c r="M90" s="44"/>
      <c r="N90" s="44"/>
      <c r="O90" s="44"/>
      <c r="P90" s="44"/>
    </row>
    <row r="91" spans="1:17" ht="15" customHeight="1">
      <c r="A91" s="85" t="s">
        <v>102</v>
      </c>
      <c r="B91" s="85"/>
      <c r="G91"/>
      <c r="H91" s="85" t="s">
        <v>112</v>
      </c>
      <c r="I91" s="85"/>
      <c r="J91" s="85"/>
      <c r="K91" s="85"/>
      <c r="L91" s="33"/>
      <c r="M91" s="33"/>
      <c r="N91" s="33"/>
      <c r="O91" s="33"/>
      <c r="P91" s="44"/>
      <c r="Q91" s="33"/>
    </row>
    <row r="92" spans="1:17" ht="15.75" customHeight="1">
      <c r="A92" s="84" t="s">
        <v>100</v>
      </c>
      <c r="B92" s="84"/>
      <c r="G92"/>
      <c r="H92" s="84" t="s">
        <v>110</v>
      </c>
      <c r="I92" s="84"/>
      <c r="J92" s="84"/>
      <c r="K92" s="84"/>
      <c r="L92" s="35"/>
      <c r="M92" s="35"/>
      <c r="N92" s="35"/>
      <c r="O92" s="43"/>
      <c r="P92" s="43"/>
      <c r="Q92" s="35"/>
    </row>
    <row r="93" spans="1:17" ht="15.75">
      <c r="A93" s="84" t="s">
        <v>101</v>
      </c>
      <c r="B93" s="84"/>
      <c r="D93" s="84"/>
      <c r="E93" s="84"/>
      <c r="F93" s="84"/>
      <c r="G93" s="84"/>
      <c r="H93" s="84" t="s">
        <v>109</v>
      </c>
      <c r="I93" s="84"/>
      <c r="J93" s="84"/>
      <c r="K93" s="84"/>
      <c r="L93" s="35"/>
      <c r="M93" s="35"/>
      <c r="N93" s="35"/>
      <c r="O93" s="43"/>
      <c r="P93" s="43"/>
      <c r="Q93" s="35"/>
    </row>
    <row r="94" spans="1:17" ht="15.75">
      <c r="B94" s="44"/>
      <c r="C94" s="73" t="s">
        <v>103</v>
      </c>
      <c r="D94" s="43"/>
      <c r="E94" s="43"/>
      <c r="F94" s="43"/>
      <c r="G94" s="49"/>
    </row>
    <row r="95" spans="1:17">
      <c r="B95" s="44"/>
      <c r="C95" s="74"/>
      <c r="D95" s="44"/>
      <c r="E95" s="44"/>
      <c r="F95" s="44"/>
      <c r="G95" s="50"/>
    </row>
    <row r="96" spans="1:17">
      <c r="B96" s="44"/>
      <c r="C96" s="74" t="s">
        <v>111</v>
      </c>
      <c r="D96" s="44"/>
      <c r="E96" s="44"/>
      <c r="F96" s="44"/>
      <c r="G96" s="50"/>
    </row>
    <row r="97" spans="1:7" ht="15.75">
      <c r="A97" s="39"/>
      <c r="B97" s="54"/>
      <c r="C97" s="73" t="s">
        <v>104</v>
      </c>
      <c r="D97" s="43"/>
      <c r="E97" s="43"/>
      <c r="F97" s="43"/>
      <c r="G97" s="49"/>
    </row>
    <row r="98" spans="1:7" ht="15.75">
      <c r="A98" s="39"/>
      <c r="B98" s="55"/>
      <c r="C98" s="73" t="s">
        <v>105</v>
      </c>
      <c r="D98" s="43"/>
      <c r="E98" s="43"/>
      <c r="F98" s="43"/>
      <c r="G98" s="49"/>
    </row>
    <row r="99" spans="1:7" ht="15.75">
      <c r="A99" s="39"/>
      <c r="B99" s="55"/>
      <c r="C99" s="73"/>
      <c r="D99" s="56"/>
      <c r="E99" s="56"/>
      <c r="F99" s="56"/>
      <c r="G99" s="49"/>
    </row>
    <row r="101" spans="1:7" ht="15.75" thickBot="1"/>
    <row r="102" spans="1:7" ht="15.75" thickBot="1">
      <c r="A102" s="23" t="s">
        <v>95</v>
      </c>
      <c r="B102" s="52"/>
    </row>
    <row r="103" spans="1:7" ht="27" customHeight="1" thickBot="1">
      <c r="A103" s="86" t="s">
        <v>96</v>
      </c>
      <c r="B103" s="87"/>
      <c r="G103"/>
    </row>
    <row r="104" spans="1:7" ht="45" customHeight="1" thickBot="1">
      <c r="A104" s="88" t="s">
        <v>97</v>
      </c>
      <c r="B104" s="89"/>
      <c r="G104"/>
    </row>
  </sheetData>
  <mergeCells count="19">
    <mergeCell ref="B4:D4"/>
    <mergeCell ref="B3:D3"/>
    <mergeCell ref="B7:D7"/>
    <mergeCell ref="B9:B10"/>
    <mergeCell ref="C9:C10"/>
    <mergeCell ref="D9:D10"/>
    <mergeCell ref="B6:D6"/>
    <mergeCell ref="B5:D5"/>
    <mergeCell ref="A103:B103"/>
    <mergeCell ref="A104:B104"/>
    <mergeCell ref="A91:B91"/>
    <mergeCell ref="A89:B89"/>
    <mergeCell ref="A92:B92"/>
    <mergeCell ref="A93:B93"/>
    <mergeCell ref="D93:G93"/>
    <mergeCell ref="H89:K89"/>
    <mergeCell ref="H91:K91"/>
    <mergeCell ref="H92:K92"/>
    <mergeCell ref="H93:K93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A67" zoomScale="90" zoomScaleNormal="90" workbookViewId="0">
      <selection activeCell="E80" sqref="E80"/>
    </sheetView>
  </sheetViews>
  <sheetFormatPr baseColWidth="10" defaultColWidth="11.42578125" defaultRowHeight="15"/>
  <cols>
    <col min="1" max="1" width="89.42578125" customWidth="1"/>
    <col min="2" max="2" width="15.7109375" customWidth="1"/>
    <col min="3" max="3" width="15" customWidth="1"/>
    <col min="4" max="4" width="14.5703125" customWidth="1"/>
    <col min="5" max="5" width="14" customWidth="1"/>
    <col min="6" max="6" width="14.140625" customWidth="1"/>
    <col min="7" max="11" width="12.28515625" customWidth="1"/>
  </cols>
  <sheetData>
    <row r="3" spans="1:17" ht="28.5" customHeight="1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7" ht="21" customHeight="1">
      <c r="A4" s="91" t="s">
        <v>98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7" ht="15.75">
      <c r="A5" s="102" t="s">
        <v>114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7" ht="15.75" customHeight="1">
      <c r="A6" s="95" t="s">
        <v>92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15.75" customHeight="1">
      <c r="A7" s="96" t="s">
        <v>77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9" spans="1:17" ht="25.5" customHeight="1">
      <c r="A9" s="107" t="s">
        <v>66</v>
      </c>
      <c r="B9" s="108" t="s">
        <v>94</v>
      </c>
      <c r="C9" s="108" t="s">
        <v>93</v>
      </c>
      <c r="D9" s="104" t="s">
        <v>91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/>
    </row>
    <row r="10" spans="1:17">
      <c r="A10" s="107"/>
      <c r="B10" s="109"/>
      <c r="C10" s="109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6">
        <f>B13+B14+B15+B16+B17</f>
        <v>549185000</v>
      </c>
      <c r="C12" s="26">
        <f>C13+C14+C15+C16+C17</f>
        <v>549185000</v>
      </c>
      <c r="D12" s="76">
        <f>D13+D14+D15+D16+D17</f>
        <v>36267802.129999995</v>
      </c>
      <c r="E12" s="26">
        <f>E13+E14+E15+E16+E17</f>
        <v>43716558.490000002</v>
      </c>
      <c r="F12" s="26">
        <f>F13+F14+F15+F16+F17</f>
        <v>39064050.200000003</v>
      </c>
      <c r="G12" s="26"/>
      <c r="H12" s="26"/>
      <c r="I12" s="26"/>
      <c r="J12" s="26"/>
      <c r="K12" s="26"/>
    </row>
    <row r="13" spans="1:17">
      <c r="A13" s="4" t="s">
        <v>2</v>
      </c>
      <c r="B13" s="78">
        <v>433135407</v>
      </c>
      <c r="C13" s="79">
        <v>433135407</v>
      </c>
      <c r="D13" s="78">
        <v>31433093.219999999</v>
      </c>
      <c r="E13" s="79">
        <v>30850348.399999999</v>
      </c>
      <c r="F13" s="24">
        <v>32838546.920000002</v>
      </c>
      <c r="G13" s="24"/>
      <c r="H13" s="24"/>
      <c r="I13" s="24"/>
      <c r="J13" s="24"/>
      <c r="K13" s="24"/>
    </row>
    <row r="14" spans="1:17">
      <c r="A14" s="4" t="s">
        <v>3</v>
      </c>
      <c r="B14" s="78">
        <v>22768723</v>
      </c>
      <c r="C14" s="79">
        <v>22768723</v>
      </c>
      <c r="D14" s="78">
        <v>112110</v>
      </c>
      <c r="E14" s="80">
        <v>3301996.35</v>
      </c>
      <c r="F14" s="24">
        <v>1294519.25</v>
      </c>
      <c r="G14" s="24"/>
      <c r="H14" s="24"/>
      <c r="I14" s="24"/>
      <c r="J14" s="24"/>
      <c r="K14" s="24"/>
    </row>
    <row r="15" spans="1:17">
      <c r="A15" s="4" t="s">
        <v>4</v>
      </c>
      <c r="B15" s="78">
        <v>0</v>
      </c>
      <c r="C15" s="78">
        <v>0</v>
      </c>
      <c r="D15" s="78">
        <v>0</v>
      </c>
      <c r="E15" s="78">
        <v>0</v>
      </c>
      <c r="F15" s="78"/>
      <c r="G15" s="24"/>
      <c r="H15" s="24"/>
      <c r="I15" s="24"/>
      <c r="J15" s="24"/>
      <c r="K15" s="24"/>
      <c r="Q15" s="15"/>
    </row>
    <row r="16" spans="1:17">
      <c r="A16" s="4" t="s">
        <v>5</v>
      </c>
      <c r="B16" s="78">
        <v>32315152</v>
      </c>
      <c r="C16" s="79">
        <v>32315152</v>
      </c>
      <c r="D16" s="78">
        <v>0</v>
      </c>
      <c r="E16" s="79">
        <v>4916130.7300000004</v>
      </c>
      <c r="F16" s="78">
        <v>0</v>
      </c>
      <c r="G16" s="24"/>
      <c r="H16" s="24"/>
      <c r="I16" s="24"/>
      <c r="J16" s="24"/>
      <c r="K16" s="24"/>
    </row>
    <row r="17" spans="1:11">
      <c r="A17" s="4" t="s">
        <v>6</v>
      </c>
      <c r="B17" s="78">
        <v>60965718</v>
      </c>
      <c r="C17" s="79">
        <v>60965718</v>
      </c>
      <c r="D17" s="78">
        <v>4722598.91</v>
      </c>
      <c r="E17" s="79">
        <v>4648083.01</v>
      </c>
      <c r="F17" s="78">
        <v>4930984.03</v>
      </c>
      <c r="G17" s="24"/>
      <c r="H17" s="24"/>
      <c r="I17" s="24"/>
      <c r="J17" s="24"/>
      <c r="K17" s="24"/>
    </row>
    <row r="18" spans="1:11">
      <c r="A18" s="3" t="s">
        <v>7</v>
      </c>
      <c r="B18" s="76">
        <f>B19+B20+B21+B22+B23+B24+B25+B26+B27</f>
        <v>50316583</v>
      </c>
      <c r="C18" s="26">
        <f>C19+C20+C21+C22+C23+C24+C25+C26+C27</f>
        <v>50316583</v>
      </c>
      <c r="D18" s="76">
        <f>D19+D20+D21+D22+D23+D24+D25+D26+D27</f>
        <v>2173446.98</v>
      </c>
      <c r="E18" s="26">
        <f>E19+E20+E21+E22+E23+E24+E25+E26+E27</f>
        <v>3095835.6900000004</v>
      </c>
      <c r="F18" s="26">
        <f>F19+F20+F21+F22+F23+F24+F25+F26+F27</f>
        <v>2422545.9900000002</v>
      </c>
      <c r="G18" s="26"/>
      <c r="H18" s="26"/>
      <c r="I18" s="26"/>
      <c r="J18" s="26"/>
      <c r="K18" s="26"/>
    </row>
    <row r="19" spans="1:11">
      <c r="A19" s="4" t="s">
        <v>8</v>
      </c>
      <c r="B19" s="78">
        <v>15590000</v>
      </c>
      <c r="C19" s="79">
        <v>15590000</v>
      </c>
      <c r="D19" s="78">
        <v>1274988.19</v>
      </c>
      <c r="E19" s="79">
        <v>1110803.24</v>
      </c>
      <c r="F19" s="78">
        <v>1467285.2</v>
      </c>
      <c r="G19" s="24"/>
      <c r="H19" s="24"/>
      <c r="I19" s="24"/>
      <c r="J19" s="24"/>
      <c r="K19" s="24"/>
    </row>
    <row r="20" spans="1:11">
      <c r="A20" s="4" t="s">
        <v>9</v>
      </c>
      <c r="B20" s="78">
        <v>1680000</v>
      </c>
      <c r="C20" s="79">
        <v>1680000</v>
      </c>
      <c r="D20" s="78">
        <v>0</v>
      </c>
      <c r="E20" s="78">
        <v>0</v>
      </c>
      <c r="F20" s="78">
        <v>0</v>
      </c>
      <c r="G20" s="24"/>
      <c r="H20" s="24"/>
      <c r="I20" s="24"/>
      <c r="J20" s="24"/>
      <c r="K20" s="24"/>
    </row>
    <row r="21" spans="1:11">
      <c r="A21" s="4" t="s">
        <v>10</v>
      </c>
      <c r="B21" s="78">
        <v>4200000</v>
      </c>
      <c r="C21" s="79">
        <v>4200000</v>
      </c>
      <c r="D21" s="78">
        <v>0</v>
      </c>
      <c r="E21" s="79">
        <v>427425</v>
      </c>
      <c r="F21" s="78">
        <v>0</v>
      </c>
      <c r="G21" s="24"/>
      <c r="H21" s="24"/>
      <c r="I21" s="24"/>
      <c r="J21" s="24"/>
      <c r="K21" s="24"/>
    </row>
    <row r="22" spans="1:11">
      <c r="A22" s="4" t="s">
        <v>11</v>
      </c>
      <c r="B22" s="78">
        <v>548000</v>
      </c>
      <c r="C22" s="79">
        <v>548000</v>
      </c>
      <c r="D22" s="78">
        <v>0</v>
      </c>
      <c r="E22" s="79">
        <v>6012.94</v>
      </c>
      <c r="F22" s="78">
        <v>6627.27</v>
      </c>
      <c r="G22" s="24"/>
      <c r="H22" s="24"/>
      <c r="I22" s="24"/>
      <c r="J22" s="24"/>
      <c r="K22" s="24"/>
    </row>
    <row r="23" spans="1:11">
      <c r="A23" s="4" t="s">
        <v>12</v>
      </c>
      <c r="B23" s="78">
        <v>7433000</v>
      </c>
      <c r="C23" s="79">
        <v>7528000</v>
      </c>
      <c r="D23" s="78">
        <v>0</v>
      </c>
      <c r="E23" s="79">
        <v>654705.27</v>
      </c>
      <c r="F23" s="78">
        <v>32100</v>
      </c>
      <c r="G23" s="24"/>
      <c r="H23" s="24"/>
      <c r="I23" s="24"/>
      <c r="J23" s="24"/>
      <c r="K23" s="24"/>
    </row>
    <row r="24" spans="1:11">
      <c r="A24" s="4" t="s">
        <v>13</v>
      </c>
      <c r="B24" s="78">
        <v>15355000</v>
      </c>
      <c r="C24" s="79">
        <v>15355000</v>
      </c>
      <c r="D24" s="78">
        <v>881820.79</v>
      </c>
      <c r="E24" s="79">
        <v>896889.24</v>
      </c>
      <c r="F24" s="78">
        <v>884437.52</v>
      </c>
      <c r="G24" s="24"/>
      <c r="H24" s="24"/>
      <c r="I24" s="24"/>
      <c r="J24" s="24"/>
      <c r="K24" s="24"/>
    </row>
    <row r="25" spans="1:11">
      <c r="A25" s="4" t="s">
        <v>14</v>
      </c>
      <c r="B25" s="78">
        <v>2515000</v>
      </c>
      <c r="C25" s="79">
        <v>2715000</v>
      </c>
      <c r="D25" s="78">
        <v>0</v>
      </c>
      <c r="E25" s="78">
        <v>0</v>
      </c>
      <c r="F25" s="78">
        <v>0</v>
      </c>
      <c r="G25" s="24"/>
      <c r="H25" s="24"/>
      <c r="I25" s="24"/>
      <c r="J25" s="24"/>
      <c r="K25" s="24"/>
    </row>
    <row r="26" spans="1:11">
      <c r="A26" s="4" t="s">
        <v>15</v>
      </c>
      <c r="B26" s="78">
        <v>1735583</v>
      </c>
      <c r="C26" s="79">
        <v>1440583</v>
      </c>
      <c r="D26" s="78">
        <v>0</v>
      </c>
      <c r="E26" s="78">
        <v>0</v>
      </c>
      <c r="F26" s="78">
        <v>0</v>
      </c>
      <c r="G26" s="24"/>
      <c r="H26" s="24"/>
      <c r="I26" s="24"/>
      <c r="J26" s="24"/>
      <c r="K26" s="24"/>
    </row>
    <row r="27" spans="1:11">
      <c r="A27" s="4" t="s">
        <v>16</v>
      </c>
      <c r="B27" s="78">
        <v>1260000</v>
      </c>
      <c r="C27" s="79">
        <v>1260000</v>
      </c>
      <c r="D27" s="78">
        <v>16638</v>
      </c>
      <c r="E27" s="78">
        <v>0</v>
      </c>
      <c r="F27" s="78">
        <v>32096</v>
      </c>
      <c r="G27" s="24"/>
      <c r="H27" s="24"/>
      <c r="I27" s="24"/>
      <c r="J27" s="24"/>
      <c r="K27" s="24"/>
    </row>
    <row r="28" spans="1:11">
      <c r="A28" s="3" t="s">
        <v>17</v>
      </c>
      <c r="B28" s="76">
        <f>B29+B30+B31+B32+B33+B34+B35+B36+B37</f>
        <v>6152900</v>
      </c>
      <c r="C28" s="26">
        <f>C29+C30+C31+C32+C33+C34+C35+C36+C37</f>
        <v>7148900</v>
      </c>
      <c r="D28" s="76">
        <f>D29+D30+D31+D32+D33+D34+D35+D36+D37</f>
        <v>192983.73</v>
      </c>
      <c r="E28" s="26">
        <f>E29+E30+E31+E32+E33+E34+E35+E36+E37</f>
        <v>382399.02</v>
      </c>
      <c r="F28" s="26">
        <f>F29+F30+F31+F32+F33+F34+F35+F36+F37</f>
        <v>764967.29</v>
      </c>
      <c r="G28" s="26"/>
      <c r="H28" s="26"/>
      <c r="I28" s="26"/>
      <c r="J28" s="26"/>
      <c r="K28" s="26"/>
    </row>
    <row r="29" spans="1:11">
      <c r="A29" s="4" t="s">
        <v>18</v>
      </c>
      <c r="B29" s="78">
        <v>522000</v>
      </c>
      <c r="C29" s="79">
        <v>522000</v>
      </c>
      <c r="D29" s="78">
        <v>7100.16</v>
      </c>
      <c r="E29" s="79">
        <v>42075.05</v>
      </c>
      <c r="F29" s="78">
        <v>231245.44</v>
      </c>
      <c r="G29" s="24"/>
      <c r="H29" s="24"/>
      <c r="I29" s="24"/>
      <c r="J29" s="24"/>
      <c r="K29" s="24"/>
    </row>
    <row r="30" spans="1:11">
      <c r="A30" s="4" t="s">
        <v>19</v>
      </c>
      <c r="B30" s="78">
        <v>26600</v>
      </c>
      <c r="C30" s="79">
        <v>46600</v>
      </c>
      <c r="D30" s="78">
        <v>0</v>
      </c>
      <c r="E30" s="78">
        <v>0</v>
      </c>
      <c r="F30" s="78">
        <v>0</v>
      </c>
      <c r="G30" s="24"/>
      <c r="H30" s="24"/>
      <c r="I30" s="24"/>
      <c r="J30" s="24"/>
      <c r="K30" s="24"/>
    </row>
    <row r="31" spans="1:11">
      <c r="A31" s="4" t="s">
        <v>20</v>
      </c>
      <c r="B31" s="78">
        <v>961300</v>
      </c>
      <c r="C31" s="79">
        <v>961300</v>
      </c>
      <c r="D31" s="78">
        <v>0</v>
      </c>
      <c r="E31" s="78">
        <v>0</v>
      </c>
      <c r="F31" s="78">
        <v>5752.85</v>
      </c>
      <c r="G31" s="24"/>
      <c r="H31" s="24"/>
      <c r="I31" s="24"/>
      <c r="J31" s="24"/>
      <c r="K31" s="24"/>
    </row>
    <row r="32" spans="1:11">
      <c r="A32" s="4" t="s">
        <v>21</v>
      </c>
      <c r="B32" s="78">
        <v>10000</v>
      </c>
      <c r="C32" s="79">
        <v>10000</v>
      </c>
      <c r="D32" s="78">
        <v>0</v>
      </c>
      <c r="E32" s="78">
        <v>0</v>
      </c>
      <c r="F32" s="78">
        <v>0</v>
      </c>
      <c r="G32" s="24"/>
      <c r="H32" s="24"/>
      <c r="I32" s="24"/>
      <c r="J32" s="24"/>
      <c r="K32" s="24"/>
    </row>
    <row r="33" spans="1:11">
      <c r="A33" s="4" t="s">
        <v>22</v>
      </c>
      <c r="B33" s="78">
        <v>261000</v>
      </c>
      <c r="C33" s="79">
        <v>261000</v>
      </c>
      <c r="D33" s="78">
        <v>0</v>
      </c>
      <c r="E33" s="78">
        <v>0</v>
      </c>
      <c r="F33" s="78">
        <v>0</v>
      </c>
      <c r="G33" s="24"/>
      <c r="H33" s="24"/>
      <c r="I33" s="24"/>
      <c r="J33" s="24"/>
      <c r="K33" s="24"/>
    </row>
    <row r="34" spans="1:11">
      <c r="A34" s="4" t="s">
        <v>23</v>
      </c>
      <c r="B34" s="78">
        <v>131000</v>
      </c>
      <c r="C34" s="79">
        <v>131000</v>
      </c>
      <c r="D34" s="78">
        <v>0</v>
      </c>
      <c r="E34" s="78">
        <v>0</v>
      </c>
      <c r="F34" s="78">
        <v>41183.78</v>
      </c>
      <c r="G34" s="24"/>
      <c r="H34" s="24"/>
      <c r="I34" s="24"/>
      <c r="J34" s="24"/>
      <c r="K34" s="24"/>
    </row>
    <row r="35" spans="1:11">
      <c r="A35" s="4" t="s">
        <v>24</v>
      </c>
      <c r="B35" s="78">
        <v>2831000</v>
      </c>
      <c r="C35" s="79">
        <v>2836000</v>
      </c>
      <c r="D35" s="78">
        <v>185883.57</v>
      </c>
      <c r="E35" s="79">
        <v>164252.22</v>
      </c>
      <c r="F35" s="78">
        <v>150506.6</v>
      </c>
      <c r="G35" s="24"/>
      <c r="H35" s="24"/>
      <c r="I35" s="24"/>
      <c r="J35" s="24"/>
      <c r="K35" s="24"/>
    </row>
    <row r="36" spans="1:11">
      <c r="A36" s="4" t="s">
        <v>25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24"/>
      <c r="H36" s="24"/>
      <c r="I36" s="24"/>
      <c r="J36" s="24"/>
      <c r="K36" s="24"/>
    </row>
    <row r="37" spans="1:11">
      <c r="A37" s="4" t="s">
        <v>26</v>
      </c>
      <c r="B37" s="78">
        <v>1410000</v>
      </c>
      <c r="C37" s="79">
        <v>2381000</v>
      </c>
      <c r="D37" s="78">
        <v>0</v>
      </c>
      <c r="E37" s="79">
        <v>176071.75</v>
      </c>
      <c r="F37" s="78">
        <v>336278.62</v>
      </c>
      <c r="G37" s="24"/>
      <c r="H37" s="24"/>
      <c r="I37" s="24"/>
      <c r="J37" s="24"/>
      <c r="K37" s="24"/>
    </row>
    <row r="38" spans="1:11">
      <c r="A38" s="3" t="s">
        <v>27</v>
      </c>
      <c r="B38" s="76"/>
      <c r="C38" s="79"/>
      <c r="D38" s="78"/>
      <c r="E38" s="79"/>
      <c r="F38" s="78"/>
      <c r="G38" s="24"/>
      <c r="H38" s="24"/>
      <c r="I38" s="24"/>
      <c r="J38" s="24"/>
      <c r="K38" s="24"/>
    </row>
    <row r="39" spans="1:11">
      <c r="A39" s="4" t="s">
        <v>28</v>
      </c>
      <c r="B39" s="78"/>
      <c r="C39" s="79"/>
      <c r="D39" s="78"/>
      <c r="E39" s="79"/>
      <c r="F39" s="78"/>
      <c r="G39" s="24"/>
      <c r="H39" s="24"/>
      <c r="I39" s="24"/>
      <c r="J39" s="24"/>
      <c r="K39" s="24"/>
    </row>
    <row r="40" spans="1:11">
      <c r="A40" s="4" t="s">
        <v>29</v>
      </c>
      <c r="B40" s="78"/>
      <c r="C40" s="79"/>
      <c r="D40" s="78"/>
      <c r="E40" s="79"/>
      <c r="F40" s="78"/>
      <c r="G40" s="24"/>
      <c r="H40" s="24"/>
      <c r="I40" s="24"/>
      <c r="J40" s="24"/>
      <c r="K40" s="24"/>
    </row>
    <row r="41" spans="1:11">
      <c r="A41" s="4" t="s">
        <v>30</v>
      </c>
      <c r="B41" s="78"/>
      <c r="C41" s="79"/>
      <c r="D41" s="78"/>
      <c r="E41" s="79"/>
      <c r="F41" s="78"/>
      <c r="G41" s="24"/>
      <c r="H41" s="24"/>
      <c r="I41" s="24"/>
      <c r="J41" s="24"/>
      <c r="K41" s="24"/>
    </row>
    <row r="42" spans="1:11">
      <c r="A42" s="4" t="s">
        <v>31</v>
      </c>
      <c r="B42" s="78"/>
      <c r="C42" s="79"/>
      <c r="D42" s="78"/>
      <c r="E42" s="79"/>
      <c r="F42" s="78"/>
      <c r="G42" s="24"/>
      <c r="H42" s="24"/>
      <c r="I42" s="24"/>
      <c r="J42" s="24"/>
      <c r="K42" s="24"/>
    </row>
    <row r="43" spans="1:11">
      <c r="A43" s="4" t="s">
        <v>32</v>
      </c>
      <c r="B43" s="78"/>
      <c r="C43" s="79"/>
      <c r="D43" s="78"/>
      <c r="E43" s="79"/>
      <c r="F43" s="78"/>
      <c r="G43" s="24"/>
      <c r="H43" s="24"/>
      <c r="I43" s="24"/>
      <c r="J43" s="24"/>
      <c r="K43" s="24"/>
    </row>
    <row r="44" spans="1:11">
      <c r="A44" s="4" t="s">
        <v>33</v>
      </c>
      <c r="B44" s="78"/>
      <c r="C44" s="79"/>
      <c r="D44" s="78"/>
      <c r="E44" s="79"/>
      <c r="F44" s="78"/>
      <c r="G44" s="24"/>
      <c r="H44" s="24"/>
      <c r="I44" s="24"/>
      <c r="J44" s="24"/>
      <c r="K44" s="24"/>
    </row>
    <row r="45" spans="1:11">
      <c r="A45" s="4" t="s">
        <v>34</v>
      </c>
      <c r="B45" s="78"/>
      <c r="C45" s="79"/>
      <c r="D45" s="78"/>
      <c r="E45" s="79"/>
      <c r="F45" s="78"/>
      <c r="G45" s="24"/>
      <c r="H45" s="24"/>
      <c r="I45" s="24"/>
      <c r="J45" s="24"/>
      <c r="K45" s="24"/>
    </row>
    <row r="46" spans="1:11">
      <c r="A46" s="4" t="s">
        <v>35</v>
      </c>
      <c r="B46" s="78"/>
      <c r="C46" s="79"/>
      <c r="D46" s="78"/>
      <c r="E46" s="79"/>
      <c r="F46" s="78"/>
      <c r="G46" s="24"/>
      <c r="H46" s="24"/>
      <c r="I46" s="24"/>
      <c r="J46" s="24"/>
      <c r="K46" s="24"/>
    </row>
    <row r="47" spans="1:11">
      <c r="A47" s="3" t="s">
        <v>36</v>
      </c>
      <c r="B47" s="76"/>
      <c r="C47" s="79"/>
      <c r="D47" s="78"/>
      <c r="E47" s="79"/>
      <c r="F47" s="78"/>
      <c r="G47" s="24"/>
      <c r="H47" s="24"/>
      <c r="I47" s="24"/>
      <c r="J47" s="24"/>
      <c r="K47" s="24"/>
    </row>
    <row r="48" spans="1:11">
      <c r="A48" s="4" t="s">
        <v>37</v>
      </c>
      <c r="B48" s="78"/>
      <c r="C48" s="79"/>
      <c r="D48" s="78"/>
      <c r="E48" s="79"/>
      <c r="F48" s="78"/>
      <c r="G48" s="24"/>
      <c r="H48" s="24"/>
      <c r="I48" s="24"/>
      <c r="J48" s="24"/>
      <c r="K48" s="24"/>
    </row>
    <row r="49" spans="1:11">
      <c r="A49" s="4" t="s">
        <v>38</v>
      </c>
      <c r="B49" s="78"/>
      <c r="C49" s="79"/>
      <c r="D49" s="78"/>
      <c r="E49" s="79"/>
      <c r="F49" s="78"/>
      <c r="G49" s="24"/>
      <c r="H49" s="24"/>
      <c r="I49" s="24"/>
      <c r="J49" s="24"/>
      <c r="K49" s="24"/>
    </row>
    <row r="50" spans="1:11">
      <c r="A50" s="4" t="s">
        <v>39</v>
      </c>
      <c r="B50" s="78"/>
      <c r="C50" s="79"/>
      <c r="D50" s="78"/>
      <c r="E50" s="79"/>
      <c r="F50" s="78"/>
      <c r="G50" s="24"/>
      <c r="H50" s="24"/>
      <c r="I50" s="24"/>
      <c r="J50" s="24"/>
      <c r="K50" s="24"/>
    </row>
    <row r="51" spans="1:11">
      <c r="A51" s="4" t="s">
        <v>40</v>
      </c>
      <c r="B51" s="78"/>
      <c r="C51" s="79"/>
      <c r="D51" s="78"/>
      <c r="E51" s="79"/>
      <c r="F51" s="78"/>
      <c r="G51" s="24"/>
      <c r="H51" s="24"/>
      <c r="I51" s="24"/>
      <c r="J51" s="24"/>
      <c r="K51" s="24"/>
    </row>
    <row r="52" spans="1:11">
      <c r="A52" s="4" t="s">
        <v>41</v>
      </c>
      <c r="B52" s="78"/>
      <c r="C52" s="79"/>
      <c r="D52" s="78"/>
      <c r="E52" s="79"/>
      <c r="F52" s="78"/>
      <c r="G52" s="24"/>
      <c r="H52" s="24"/>
      <c r="I52" s="24"/>
      <c r="J52" s="24"/>
      <c r="K52" s="24"/>
    </row>
    <row r="53" spans="1:11">
      <c r="A53" s="4" t="s">
        <v>42</v>
      </c>
      <c r="B53" s="78"/>
      <c r="C53" s="79"/>
      <c r="D53" s="78"/>
      <c r="E53" s="79"/>
      <c r="F53" s="78"/>
      <c r="G53" s="24"/>
      <c r="H53" s="24"/>
      <c r="I53" s="24"/>
      <c r="J53" s="24"/>
      <c r="K53" s="24"/>
    </row>
    <row r="54" spans="1:11">
      <c r="A54" s="3" t="s">
        <v>43</v>
      </c>
      <c r="B54" s="76">
        <f>B55+B56+B57+B58+B59+B60+B61+B62+B63</f>
        <v>11015000</v>
      </c>
      <c r="C54" s="26">
        <f>C55+C56+C57+C58+C59+C60+C61+C62+C63</f>
        <v>10019000</v>
      </c>
      <c r="D54" s="78"/>
      <c r="E54" s="26"/>
      <c r="F54" s="76">
        <f>F55+F56+F57+F58+F59+F60+F61+F62+F63</f>
        <v>234737.4</v>
      </c>
      <c r="G54" s="26"/>
      <c r="H54" s="26"/>
      <c r="I54" s="26"/>
      <c r="J54" s="26"/>
      <c r="K54" s="26"/>
    </row>
    <row r="55" spans="1:11">
      <c r="A55" s="4" t="s">
        <v>44</v>
      </c>
      <c r="B55" s="78">
        <v>10300000</v>
      </c>
      <c r="C55" s="79">
        <v>9274000</v>
      </c>
      <c r="D55" s="78"/>
      <c r="E55" s="78"/>
      <c r="F55" s="78">
        <v>234737.4</v>
      </c>
      <c r="G55" s="24"/>
      <c r="H55" s="24"/>
      <c r="I55" s="24"/>
      <c r="J55" s="24"/>
      <c r="K55" s="24"/>
    </row>
    <row r="56" spans="1:11">
      <c r="A56" s="4" t="s">
        <v>45</v>
      </c>
      <c r="B56" s="78">
        <v>215000</v>
      </c>
      <c r="C56" s="79">
        <v>215000</v>
      </c>
      <c r="D56" s="78"/>
      <c r="E56" s="78"/>
      <c r="F56" s="78"/>
      <c r="G56" s="24"/>
      <c r="H56" s="24"/>
      <c r="I56" s="24"/>
      <c r="J56" s="24"/>
      <c r="K56" s="24"/>
    </row>
    <row r="57" spans="1:11">
      <c r="A57" s="4" t="s">
        <v>46</v>
      </c>
      <c r="B57" s="78"/>
      <c r="C57" s="79"/>
      <c r="D57" s="78"/>
      <c r="E57" s="78"/>
      <c r="F57" s="78"/>
      <c r="G57" s="24"/>
      <c r="H57" s="24"/>
      <c r="I57" s="24"/>
      <c r="J57" s="24"/>
      <c r="K57" s="24"/>
    </row>
    <row r="58" spans="1:11">
      <c r="A58" s="4" t="s">
        <v>47</v>
      </c>
      <c r="B58" s="78"/>
      <c r="C58" s="79"/>
      <c r="D58" s="78"/>
      <c r="E58" s="78"/>
      <c r="F58" s="78"/>
      <c r="G58" s="24"/>
      <c r="H58" s="24"/>
      <c r="I58" s="24"/>
      <c r="J58" s="24"/>
      <c r="K58" s="24"/>
    </row>
    <row r="59" spans="1:11">
      <c r="A59" s="4" t="s">
        <v>48</v>
      </c>
      <c r="B59" s="78">
        <v>500000</v>
      </c>
      <c r="C59" s="79">
        <v>530000</v>
      </c>
      <c r="D59" s="78"/>
      <c r="E59" s="78"/>
      <c r="F59" s="78"/>
      <c r="G59" s="24"/>
      <c r="H59" s="24"/>
      <c r="I59" s="24"/>
      <c r="J59" s="24"/>
      <c r="K59" s="24"/>
    </row>
    <row r="60" spans="1:11">
      <c r="A60" s="4" t="s">
        <v>49</v>
      </c>
      <c r="B60" s="78"/>
      <c r="C60" s="79"/>
      <c r="D60" s="78"/>
      <c r="E60" s="78"/>
      <c r="F60" s="78"/>
      <c r="G60" s="24"/>
      <c r="H60" s="24"/>
      <c r="I60" s="24"/>
      <c r="J60" s="24"/>
      <c r="K60" s="24"/>
    </row>
    <row r="61" spans="1:11">
      <c r="A61" s="4" t="s">
        <v>50</v>
      </c>
      <c r="B61" s="78"/>
      <c r="C61" s="79"/>
      <c r="D61" s="78"/>
      <c r="E61" s="78"/>
      <c r="F61" s="78"/>
      <c r="G61" s="24"/>
      <c r="H61" s="24"/>
      <c r="I61" s="24"/>
      <c r="J61" s="24"/>
      <c r="K61" s="24"/>
    </row>
    <row r="62" spans="1:11">
      <c r="A62" s="4" t="s">
        <v>51</v>
      </c>
      <c r="B62" s="78"/>
      <c r="C62" s="79"/>
      <c r="D62" s="78"/>
      <c r="E62" s="78"/>
      <c r="F62" s="78"/>
      <c r="G62" s="24"/>
      <c r="H62" s="24"/>
      <c r="I62" s="24"/>
      <c r="J62" s="24"/>
      <c r="K62" s="24"/>
    </row>
    <row r="63" spans="1:11">
      <c r="A63" s="4" t="s">
        <v>52</v>
      </c>
      <c r="B63" s="78"/>
      <c r="C63" s="79"/>
      <c r="D63" s="78"/>
      <c r="E63" s="78"/>
      <c r="F63" s="78"/>
      <c r="G63" s="24"/>
      <c r="H63" s="24"/>
      <c r="I63" s="24"/>
      <c r="J63" s="24"/>
      <c r="K63" s="24"/>
    </row>
    <row r="64" spans="1:11">
      <c r="A64" s="3" t="s">
        <v>53</v>
      </c>
      <c r="B64" s="76"/>
      <c r="C64" s="26"/>
      <c r="D64" s="78"/>
      <c r="E64" s="79"/>
      <c r="F64" s="78"/>
      <c r="G64" s="24"/>
      <c r="H64" s="24"/>
      <c r="I64" s="24"/>
      <c r="J64" s="24"/>
      <c r="K64" s="24"/>
    </row>
    <row r="65" spans="1:16">
      <c r="A65" s="4" t="s">
        <v>54</v>
      </c>
      <c r="B65" s="78"/>
      <c r="C65" s="79"/>
      <c r="D65" s="78"/>
      <c r="E65" s="79"/>
      <c r="F65" s="78"/>
      <c r="G65" s="24"/>
      <c r="H65" s="24"/>
      <c r="I65" s="24"/>
      <c r="J65" s="24"/>
      <c r="K65" s="24"/>
    </row>
    <row r="66" spans="1:16">
      <c r="A66" s="4" t="s">
        <v>55</v>
      </c>
      <c r="B66" s="78"/>
      <c r="C66" s="79"/>
      <c r="D66" s="78"/>
      <c r="E66" s="79"/>
      <c r="F66" s="78"/>
      <c r="G66" s="24"/>
      <c r="H66" s="24"/>
      <c r="I66" s="24"/>
      <c r="J66" s="24"/>
      <c r="K66" s="24"/>
    </row>
    <row r="67" spans="1:16">
      <c r="A67" s="4" t="s">
        <v>56</v>
      </c>
      <c r="B67" s="78"/>
      <c r="C67" s="79"/>
      <c r="D67" s="78"/>
      <c r="E67" s="79"/>
      <c r="F67" s="78"/>
      <c r="G67" s="24"/>
      <c r="H67" s="24"/>
      <c r="I67" s="24"/>
      <c r="J67" s="24"/>
      <c r="K67" s="24"/>
    </row>
    <row r="68" spans="1:16">
      <c r="A68" s="4" t="s">
        <v>57</v>
      </c>
      <c r="B68" s="78"/>
      <c r="C68" s="79"/>
      <c r="D68" s="78"/>
      <c r="E68" s="79"/>
      <c r="F68" s="78"/>
      <c r="G68" s="24"/>
      <c r="H68" s="24"/>
      <c r="I68" s="24"/>
      <c r="J68" s="24"/>
      <c r="K68" s="24"/>
    </row>
    <row r="69" spans="1:16">
      <c r="A69" s="3" t="s">
        <v>58</v>
      </c>
      <c r="B69" s="76"/>
      <c r="C69" s="79"/>
      <c r="D69" s="78"/>
      <c r="E69" s="79"/>
      <c r="F69" s="78"/>
      <c r="G69" s="24"/>
      <c r="H69" s="24"/>
      <c r="I69" s="24"/>
      <c r="J69" s="24"/>
      <c r="K69" s="24"/>
    </row>
    <row r="70" spans="1:16">
      <c r="A70" s="4" t="s">
        <v>59</v>
      </c>
      <c r="B70" s="78"/>
      <c r="C70" s="79"/>
      <c r="D70" s="78"/>
      <c r="E70" s="79"/>
      <c r="F70" s="78"/>
      <c r="G70" s="24"/>
      <c r="H70" s="24"/>
      <c r="I70" s="24"/>
      <c r="J70" s="24"/>
      <c r="K70" s="24"/>
    </row>
    <row r="71" spans="1:16">
      <c r="A71" s="4" t="s">
        <v>60</v>
      </c>
      <c r="B71" s="78"/>
      <c r="C71" s="79"/>
      <c r="D71" s="78"/>
      <c r="E71" s="79"/>
      <c r="F71" s="78"/>
      <c r="G71" s="24"/>
      <c r="H71" s="24"/>
      <c r="I71" s="24"/>
      <c r="J71" s="24"/>
      <c r="K71" s="24"/>
    </row>
    <row r="72" spans="1:16">
      <c r="A72" s="3" t="s">
        <v>61</v>
      </c>
      <c r="B72" s="76"/>
      <c r="C72" s="79"/>
      <c r="D72" s="78"/>
      <c r="E72" s="79"/>
      <c r="F72" s="78"/>
      <c r="G72" s="24"/>
      <c r="H72" s="24"/>
      <c r="I72" s="24"/>
      <c r="J72" s="24"/>
      <c r="K72" s="24"/>
    </row>
    <row r="73" spans="1:16">
      <c r="A73" s="4" t="s">
        <v>62</v>
      </c>
      <c r="B73" s="78"/>
      <c r="C73" s="79"/>
      <c r="D73" s="78"/>
      <c r="E73" s="79"/>
      <c r="F73" s="78"/>
      <c r="G73" s="24"/>
      <c r="H73" s="24"/>
      <c r="I73" s="24"/>
      <c r="J73" s="24"/>
      <c r="K73" s="24"/>
    </row>
    <row r="74" spans="1:16">
      <c r="A74" s="4" t="s">
        <v>63</v>
      </c>
      <c r="B74" s="78"/>
      <c r="C74" s="79"/>
      <c r="D74" s="78"/>
      <c r="E74" s="79"/>
      <c r="F74" s="78"/>
      <c r="G74" s="24"/>
      <c r="H74" s="24"/>
      <c r="I74" s="24"/>
      <c r="J74" s="24"/>
      <c r="K74" s="24"/>
    </row>
    <row r="75" spans="1:16">
      <c r="A75" s="4" t="s">
        <v>64</v>
      </c>
      <c r="B75" s="78"/>
      <c r="C75" s="79"/>
      <c r="D75" s="78"/>
      <c r="E75" s="79"/>
      <c r="F75" s="78"/>
      <c r="G75" s="24"/>
      <c r="H75" s="24"/>
      <c r="I75" s="24"/>
      <c r="J75" s="24"/>
      <c r="K75" s="24"/>
    </row>
    <row r="76" spans="1:16">
      <c r="A76" s="1" t="s">
        <v>67</v>
      </c>
      <c r="B76" s="81"/>
      <c r="C76" s="25"/>
      <c r="D76" s="82"/>
      <c r="E76" s="25"/>
      <c r="F76" s="82"/>
      <c r="G76" s="25"/>
      <c r="H76" s="25"/>
      <c r="I76" s="25"/>
      <c r="J76" s="25"/>
      <c r="K76" s="25"/>
      <c r="L76" s="2"/>
      <c r="M76" s="2"/>
      <c r="N76" s="2"/>
      <c r="O76" s="2"/>
      <c r="P76" s="2"/>
    </row>
    <row r="77" spans="1:16">
      <c r="A77" s="3" t="s">
        <v>68</v>
      </c>
      <c r="B77" s="76"/>
      <c r="C77" s="79"/>
      <c r="D77" s="78"/>
      <c r="E77" s="83"/>
      <c r="F77" s="78"/>
    </row>
    <row r="78" spans="1:16">
      <c r="A78" s="4" t="s">
        <v>69</v>
      </c>
      <c r="B78" s="78"/>
      <c r="C78" s="79"/>
      <c r="D78" s="78"/>
      <c r="E78" s="83"/>
      <c r="F78" s="78"/>
    </row>
    <row r="79" spans="1:16">
      <c r="A79" s="4" t="s">
        <v>70</v>
      </c>
      <c r="B79" s="78"/>
      <c r="C79" s="79"/>
      <c r="D79" s="78"/>
      <c r="E79" s="83"/>
      <c r="F79" s="78"/>
    </row>
    <row r="80" spans="1:16">
      <c r="A80" s="3" t="s">
        <v>71</v>
      </c>
      <c r="B80" s="76"/>
      <c r="C80" s="79"/>
      <c r="D80" s="78"/>
      <c r="E80" s="83"/>
      <c r="F80" s="78"/>
    </row>
    <row r="81" spans="1:17">
      <c r="A81" s="4" t="s">
        <v>72</v>
      </c>
      <c r="B81" s="78"/>
      <c r="C81" s="79"/>
      <c r="D81" s="78"/>
      <c r="E81" s="83"/>
      <c r="F81" s="78"/>
    </row>
    <row r="82" spans="1:17">
      <c r="A82" s="4" t="s">
        <v>73</v>
      </c>
      <c r="B82" s="78"/>
      <c r="C82" s="79"/>
      <c r="D82" s="78"/>
      <c r="E82" s="83"/>
      <c r="F82" s="78"/>
    </row>
    <row r="83" spans="1:17">
      <c r="A83" s="3" t="s">
        <v>74</v>
      </c>
      <c r="B83" s="76"/>
      <c r="C83" s="79"/>
      <c r="D83" s="78"/>
      <c r="E83" s="83"/>
      <c r="F83" s="78"/>
    </row>
    <row r="84" spans="1:17" ht="15.6" customHeight="1">
      <c r="A84" s="4" t="s">
        <v>75</v>
      </c>
      <c r="B84" s="78"/>
      <c r="C84" s="79"/>
      <c r="D84" s="82"/>
      <c r="E84" s="83"/>
      <c r="F84" s="78"/>
    </row>
    <row r="85" spans="1:17" s="28" customFormat="1" ht="24.95" customHeight="1">
      <c r="A85" s="38" t="s">
        <v>65</v>
      </c>
      <c r="B85" s="77">
        <f>B12+B18+B28+B54</f>
        <v>616669483</v>
      </c>
      <c r="C85" s="30">
        <f>C12+C18+C28+C54</f>
        <v>616669483</v>
      </c>
      <c r="D85" s="76">
        <f>D12+D18+D28+D38+D47+D54+D64+D69+D72</f>
        <v>38634232.839999989</v>
      </c>
      <c r="E85" s="30">
        <f>E12+E18+E28+E38+E47+E54+E64+E69+E72</f>
        <v>47194793.200000003</v>
      </c>
      <c r="F85" s="30">
        <f>F12+F18+F28+F38+F47+F54+F64+F69+F72</f>
        <v>42486300.880000003</v>
      </c>
      <c r="G85" s="30"/>
      <c r="H85" s="30"/>
      <c r="I85" s="30"/>
      <c r="J85" s="30"/>
      <c r="K85" s="30"/>
      <c r="L85" s="29"/>
      <c r="M85" s="29"/>
      <c r="N85" s="29"/>
      <c r="O85" s="29"/>
      <c r="P85" s="29"/>
    </row>
    <row r="88" spans="1:17" ht="15.75">
      <c r="A88" s="36" t="s">
        <v>99</v>
      </c>
      <c r="H88" s="35"/>
      <c r="I88" s="35"/>
      <c r="J88" s="35"/>
      <c r="K88" s="35"/>
      <c r="L88" s="84" t="s">
        <v>106</v>
      </c>
      <c r="M88" s="84"/>
      <c r="N88" s="84"/>
      <c r="O88" s="84"/>
      <c r="P88" s="35"/>
      <c r="Q88" s="35"/>
    </row>
    <row r="90" spans="1:17">
      <c r="A90" s="37" t="s">
        <v>102</v>
      </c>
      <c r="H90" s="33"/>
      <c r="I90" s="33"/>
      <c r="J90" s="33"/>
      <c r="K90" s="33"/>
      <c r="L90" s="85" t="s">
        <v>107</v>
      </c>
      <c r="M90" s="85"/>
      <c r="N90" s="85"/>
      <c r="O90" s="85"/>
      <c r="P90" s="33"/>
      <c r="Q90" s="33"/>
    </row>
    <row r="91" spans="1:17" ht="15.75">
      <c r="A91" s="36" t="s">
        <v>100</v>
      </c>
      <c r="B91" s="24"/>
      <c r="H91" s="35"/>
      <c r="I91" s="35"/>
      <c r="J91" s="35"/>
      <c r="K91" s="35"/>
      <c r="L91" s="84" t="s">
        <v>108</v>
      </c>
      <c r="M91" s="84"/>
      <c r="N91" s="84"/>
      <c r="O91" s="84"/>
      <c r="P91" s="35"/>
      <c r="Q91" s="35"/>
    </row>
    <row r="92" spans="1:17" ht="15.75">
      <c r="A92" s="36" t="s">
        <v>101</v>
      </c>
      <c r="B92" s="24"/>
      <c r="D92" s="84"/>
      <c r="E92" s="84"/>
      <c r="F92" s="84"/>
      <c r="G92" s="84"/>
      <c r="H92" s="35"/>
      <c r="I92" s="35"/>
      <c r="J92" s="35"/>
      <c r="K92" s="35"/>
      <c r="L92" s="84" t="s">
        <v>109</v>
      </c>
      <c r="M92" s="84"/>
      <c r="N92" s="84"/>
      <c r="O92" s="84"/>
      <c r="P92" s="35"/>
      <c r="Q92" s="35"/>
    </row>
    <row r="93" spans="1:17" ht="15.75">
      <c r="B93" s="24"/>
      <c r="D93" s="84" t="s">
        <v>103</v>
      </c>
      <c r="E93" s="84"/>
      <c r="F93" s="84"/>
      <c r="G93" s="84"/>
    </row>
    <row r="94" spans="1:17">
      <c r="B94" s="24"/>
    </row>
    <row r="95" spans="1:17">
      <c r="D95" s="85" t="s">
        <v>102</v>
      </c>
      <c r="E95" s="85"/>
      <c r="F95" s="85"/>
      <c r="G95" s="85"/>
    </row>
    <row r="96" spans="1:17" ht="15.75">
      <c r="A96" s="39"/>
      <c r="B96" s="40"/>
      <c r="D96" s="84" t="s">
        <v>104</v>
      </c>
      <c r="E96" s="84"/>
      <c r="F96" s="84"/>
      <c r="G96" s="84"/>
    </row>
    <row r="97" spans="1:7" ht="15.75">
      <c r="A97" s="39"/>
      <c r="B97" s="41"/>
      <c r="D97" s="84" t="s">
        <v>105</v>
      </c>
      <c r="E97" s="84"/>
      <c r="F97" s="84"/>
      <c r="G97" s="84"/>
    </row>
    <row r="98" spans="1:7" ht="15.6" customHeight="1">
      <c r="A98" s="39"/>
      <c r="B98" s="40"/>
    </row>
    <row r="99" spans="1:7" ht="15.6" customHeight="1" thickBot="1">
      <c r="A99" s="39"/>
    </row>
    <row r="100" spans="1:7" ht="28.5" customHeight="1" thickBot="1">
      <c r="A100" s="67" t="s">
        <v>95</v>
      </c>
    </row>
    <row r="101" spans="1:7" ht="30.75" thickBot="1">
      <c r="A101" s="42" t="s">
        <v>96</v>
      </c>
    </row>
    <row r="102" spans="1:7" ht="60.75" thickBot="1">
      <c r="A102" s="22" t="s">
        <v>97</v>
      </c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5" fitToWidth="0" orientation="landscape" horizontalDpi="4294967295" verticalDpi="4294967295" r:id="rId1"/>
  <rowBreaks count="1" manualBreakCount="1">
    <brk id="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8"/>
  <sheetViews>
    <sheetView showGridLines="0" topLeftCell="C49" zoomScale="90" zoomScaleNormal="90" workbookViewId="0">
      <selection activeCell="D94" sqref="D94:G94"/>
    </sheetView>
  </sheetViews>
  <sheetFormatPr baseColWidth="10" defaultColWidth="11.42578125" defaultRowHeight="15"/>
  <cols>
    <col min="3" max="3" width="89.85546875" customWidth="1"/>
    <col min="4" max="4" width="14.5703125" customWidth="1"/>
    <col min="5" max="5" width="14" customWidth="1"/>
    <col min="6" max="6" width="14.140625" customWidth="1"/>
    <col min="7" max="10" width="13" bestFit="1" customWidth="1"/>
    <col min="11" max="11" width="13.14062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3:17" ht="21" customHeight="1">
      <c r="C4" s="91" t="s">
        <v>98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3:17" ht="15.75">
      <c r="C5" s="102">
        <v>2022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3:17" ht="15.75" customHeight="1">
      <c r="C6" s="95" t="s">
        <v>92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3:17" ht="15.75" customHeight="1">
      <c r="C7" s="96" t="s">
        <v>77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9" spans="3:17" ht="23.25" customHeight="1">
      <c r="C9" s="5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  <c r="D11" s="76">
        <f>D12+D13+D14+D15+D16</f>
        <v>36267802.129999995</v>
      </c>
      <c r="E11" s="26">
        <f>E12+E13+E14+E15+E16</f>
        <v>43716558.490000002</v>
      </c>
      <c r="F11" s="26">
        <f>F12+F13+F14+F15+F16</f>
        <v>39064050.200000003</v>
      </c>
      <c r="G11" s="26"/>
      <c r="H11" s="26"/>
      <c r="I11" s="26"/>
      <c r="J11" s="26"/>
      <c r="K11" s="26"/>
      <c r="L11" s="27"/>
      <c r="M11" s="27"/>
      <c r="N11" s="27"/>
      <c r="O11" s="27"/>
      <c r="P11" s="27"/>
    </row>
    <row r="12" spans="3:17">
      <c r="C12" s="4" t="s">
        <v>2</v>
      </c>
      <c r="D12" s="78">
        <v>31433093.219999999</v>
      </c>
      <c r="E12" s="79">
        <v>30850348.399999999</v>
      </c>
      <c r="F12" s="24">
        <v>32838546.920000002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3:17">
      <c r="C13" s="4" t="s">
        <v>3</v>
      </c>
      <c r="D13" s="78">
        <v>112110</v>
      </c>
      <c r="E13" s="80">
        <v>3301996.35</v>
      </c>
      <c r="F13" s="24">
        <v>1294519.25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3:17">
      <c r="C14" s="4" t="s">
        <v>4</v>
      </c>
      <c r="D14" s="78">
        <v>0</v>
      </c>
      <c r="E14" s="78">
        <v>0</v>
      </c>
      <c r="F14" s="78"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5"/>
    </row>
    <row r="15" spans="3:17">
      <c r="C15" s="4" t="s">
        <v>5</v>
      </c>
      <c r="D15" s="78">
        <v>0</v>
      </c>
      <c r="E15" s="79">
        <v>4916130.7300000004</v>
      </c>
      <c r="F15" s="78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3:17">
      <c r="C16" s="4" t="s">
        <v>6</v>
      </c>
      <c r="D16" s="78">
        <v>4722598.91</v>
      </c>
      <c r="E16" s="79">
        <v>4648083.01</v>
      </c>
      <c r="F16" s="78">
        <v>4930984.03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3:16">
      <c r="C17" s="3" t="s">
        <v>7</v>
      </c>
      <c r="D17" s="76">
        <f>D18+D19+D20+D21+D22+D23+D24+D25+D26</f>
        <v>2173446.98</v>
      </c>
      <c r="E17" s="26">
        <f>E18+E19+E20+E21+E22+E23+E24+E25+E26</f>
        <v>3095835.6900000004</v>
      </c>
      <c r="F17" s="76">
        <f>F18+F19+F20+F21+F22+F23+F24+F25+F26</f>
        <v>2422545.9900000002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3:16">
      <c r="C18" s="4" t="s">
        <v>8</v>
      </c>
      <c r="D18" s="78">
        <v>1274988.19</v>
      </c>
      <c r="E18" s="79">
        <v>1110803.24</v>
      </c>
      <c r="F18" s="78">
        <v>1467285.2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3:16">
      <c r="C19" s="4" t="s">
        <v>9</v>
      </c>
      <c r="D19" s="78">
        <v>0</v>
      </c>
      <c r="E19" s="78">
        <v>0</v>
      </c>
      <c r="F19" s="78">
        <v>0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3:16">
      <c r="C20" s="4" t="s">
        <v>10</v>
      </c>
      <c r="D20" s="78">
        <v>0</v>
      </c>
      <c r="E20" s="79">
        <v>427425</v>
      </c>
      <c r="F20" s="78"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3:16">
      <c r="C21" s="4" t="s">
        <v>11</v>
      </c>
      <c r="D21" s="78">
        <v>0</v>
      </c>
      <c r="E21" s="79">
        <v>6012.94</v>
      </c>
      <c r="F21" s="78">
        <v>6627.27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3:16">
      <c r="C22" s="4" t="s">
        <v>12</v>
      </c>
      <c r="D22" s="78">
        <v>0</v>
      </c>
      <c r="E22" s="79">
        <v>654705.27</v>
      </c>
      <c r="F22" s="78">
        <v>32100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3:16">
      <c r="C23" s="4" t="s">
        <v>13</v>
      </c>
      <c r="D23" s="78">
        <v>881820.79</v>
      </c>
      <c r="E23" s="79">
        <v>896889.24</v>
      </c>
      <c r="F23" s="78">
        <v>884437.52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3:16">
      <c r="C24" s="4" t="s">
        <v>14</v>
      </c>
      <c r="D24" s="78">
        <v>0</v>
      </c>
      <c r="E24" s="78">
        <v>0</v>
      </c>
      <c r="F24" s="78">
        <v>0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3:16">
      <c r="C25" s="4" t="s">
        <v>15</v>
      </c>
      <c r="D25" s="78">
        <v>0</v>
      </c>
      <c r="E25" s="78">
        <v>0</v>
      </c>
      <c r="F25" s="78"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3:16">
      <c r="C26" s="4" t="s">
        <v>16</v>
      </c>
      <c r="D26" s="78">
        <v>16638</v>
      </c>
      <c r="E26" s="78">
        <v>0</v>
      </c>
      <c r="F26" s="78">
        <v>32096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3:16">
      <c r="C27" s="3" t="s">
        <v>17</v>
      </c>
      <c r="D27" s="76">
        <f>D28+D29+D30+D31+D32+D33+D34+D35+D36</f>
        <v>192983.73</v>
      </c>
      <c r="E27" s="26">
        <f>E28+E29+E30+E31+E32+E33+E34+E35+E36</f>
        <v>382399.02</v>
      </c>
      <c r="F27" s="26">
        <f>F28+F29+F30+F31+F32+F33+F34+F35+F36</f>
        <v>764967.29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3:16">
      <c r="C28" s="4" t="s">
        <v>18</v>
      </c>
      <c r="D28" s="78">
        <v>7100.16</v>
      </c>
      <c r="E28" s="79">
        <v>42075.05</v>
      </c>
      <c r="F28" s="78">
        <v>231245.44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3:16">
      <c r="C29" s="4" t="s">
        <v>19</v>
      </c>
      <c r="D29" s="78">
        <v>0</v>
      </c>
      <c r="E29" s="78">
        <v>0</v>
      </c>
      <c r="F29" s="78"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3:16">
      <c r="C30" s="4" t="s">
        <v>20</v>
      </c>
      <c r="D30" s="78">
        <v>0</v>
      </c>
      <c r="E30" s="78">
        <v>0</v>
      </c>
      <c r="F30" s="78">
        <v>5752.85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3:16">
      <c r="C31" s="4" t="s">
        <v>21</v>
      </c>
      <c r="D31" s="78">
        <v>0</v>
      </c>
      <c r="E31" s="78">
        <v>0</v>
      </c>
      <c r="F31" s="78"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3:16">
      <c r="C32" s="4" t="s">
        <v>22</v>
      </c>
      <c r="D32" s="78">
        <v>0</v>
      </c>
      <c r="E32" s="78">
        <v>0</v>
      </c>
      <c r="F32" s="78">
        <v>0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3:16">
      <c r="C33" s="4" t="s">
        <v>23</v>
      </c>
      <c r="D33" s="78">
        <v>0</v>
      </c>
      <c r="E33" s="78">
        <v>0</v>
      </c>
      <c r="F33" s="78">
        <v>41183.78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3:16">
      <c r="C34" s="4" t="s">
        <v>24</v>
      </c>
      <c r="D34" s="78">
        <v>185883.57</v>
      </c>
      <c r="E34" s="79">
        <v>164252.22</v>
      </c>
      <c r="F34" s="78">
        <v>150506.6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3:16">
      <c r="C35" s="4" t="s">
        <v>25</v>
      </c>
      <c r="D35" s="78">
        <v>0</v>
      </c>
      <c r="E35" s="78">
        <v>0</v>
      </c>
      <c r="F35" s="78"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3:16">
      <c r="C36" s="4" t="s">
        <v>26</v>
      </c>
      <c r="D36" s="78">
        <v>0</v>
      </c>
      <c r="E36" s="79">
        <v>176071.75</v>
      </c>
      <c r="F36" s="78">
        <v>336278.62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3:16">
      <c r="C37" s="3" t="s">
        <v>27</v>
      </c>
      <c r="D37" s="78"/>
      <c r="E37" s="79"/>
      <c r="F37" s="78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3:16">
      <c r="C38" s="4" t="s">
        <v>28</v>
      </c>
      <c r="D38" s="78"/>
      <c r="E38" s="79"/>
      <c r="F38" s="78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3:16">
      <c r="C39" s="4" t="s">
        <v>29</v>
      </c>
      <c r="D39" s="78"/>
      <c r="E39" s="79"/>
      <c r="F39" s="78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3:16">
      <c r="C40" s="4" t="s">
        <v>30</v>
      </c>
      <c r="D40" s="78"/>
      <c r="E40" s="79"/>
      <c r="F40" s="78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3:16">
      <c r="C41" s="4" t="s">
        <v>31</v>
      </c>
      <c r="D41" s="78"/>
      <c r="E41" s="79"/>
      <c r="F41" s="78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3:16">
      <c r="C42" s="4" t="s">
        <v>32</v>
      </c>
      <c r="D42" s="78"/>
      <c r="E42" s="79"/>
      <c r="F42" s="78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3:16">
      <c r="C43" s="4" t="s">
        <v>33</v>
      </c>
      <c r="D43" s="78"/>
      <c r="E43" s="79"/>
      <c r="F43" s="78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3:16">
      <c r="C44" s="4" t="s">
        <v>34</v>
      </c>
      <c r="D44" s="78"/>
      <c r="E44" s="79"/>
      <c r="F44" s="78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3:16">
      <c r="C45" s="4" t="s">
        <v>35</v>
      </c>
      <c r="D45" s="78"/>
      <c r="E45" s="79"/>
      <c r="F45" s="78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3:16">
      <c r="C46" s="3" t="s">
        <v>36</v>
      </c>
      <c r="D46" s="78"/>
      <c r="E46" s="79"/>
      <c r="F46" s="78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3:16">
      <c r="C47" s="4" t="s">
        <v>37</v>
      </c>
      <c r="D47" s="78"/>
      <c r="E47" s="79"/>
      <c r="F47" s="78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3:16">
      <c r="C48" s="4" t="s">
        <v>38</v>
      </c>
      <c r="D48" s="78"/>
      <c r="E48" s="79"/>
      <c r="F48" s="78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3:16">
      <c r="C49" s="4" t="s">
        <v>39</v>
      </c>
      <c r="D49" s="78"/>
      <c r="E49" s="79"/>
      <c r="F49" s="78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3:16">
      <c r="C50" s="4" t="s">
        <v>40</v>
      </c>
      <c r="D50" s="78"/>
      <c r="E50" s="79"/>
      <c r="F50" s="78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3:16">
      <c r="C51" s="4" t="s">
        <v>41</v>
      </c>
      <c r="D51" s="78"/>
      <c r="E51" s="79"/>
      <c r="F51" s="78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3:16">
      <c r="C52" s="4" t="s">
        <v>42</v>
      </c>
      <c r="D52" s="78"/>
      <c r="E52" s="79"/>
      <c r="F52" s="78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3:16">
      <c r="C53" s="3" t="s">
        <v>43</v>
      </c>
      <c r="D53" s="78"/>
      <c r="E53" s="26"/>
      <c r="F53" s="76">
        <f>F54+F55+F56+F57+F58+F59+F60+F61+F62</f>
        <v>234737.4</v>
      </c>
      <c r="G53" s="26"/>
      <c r="H53" s="26"/>
      <c r="I53" s="26"/>
      <c r="J53" s="26"/>
      <c r="K53" s="26"/>
      <c r="L53" s="26"/>
      <c r="M53" s="26"/>
      <c r="N53" s="26"/>
      <c r="O53" s="26"/>
      <c r="P53" s="24"/>
    </row>
    <row r="54" spans="3:16">
      <c r="C54" s="4" t="s">
        <v>44</v>
      </c>
      <c r="D54" s="78"/>
      <c r="E54" s="78"/>
      <c r="F54" s="78">
        <v>234737.4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3:16">
      <c r="C55" s="4" t="s">
        <v>45</v>
      </c>
      <c r="D55" s="78"/>
      <c r="E55" s="78"/>
      <c r="F55" s="78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3:16">
      <c r="C56" s="4" t="s">
        <v>46</v>
      </c>
      <c r="D56" s="78"/>
      <c r="E56" s="78"/>
      <c r="F56" s="78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3:16">
      <c r="C57" s="4" t="s">
        <v>47</v>
      </c>
      <c r="D57" s="78"/>
      <c r="E57" s="78"/>
      <c r="F57" s="78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3:16">
      <c r="C58" s="4" t="s">
        <v>48</v>
      </c>
      <c r="D58" s="78"/>
      <c r="E58" s="78"/>
      <c r="F58" s="78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3:16">
      <c r="C59" s="4" t="s">
        <v>49</v>
      </c>
      <c r="D59" s="78"/>
      <c r="E59" s="78"/>
      <c r="F59" s="78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3:16">
      <c r="C60" s="4" t="s">
        <v>50</v>
      </c>
      <c r="D60" s="78"/>
      <c r="E60" s="78"/>
      <c r="F60" s="78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3:16">
      <c r="C61" s="4" t="s">
        <v>51</v>
      </c>
      <c r="D61" s="78"/>
      <c r="E61" s="78"/>
      <c r="F61" s="78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3:16">
      <c r="C62" s="4" t="s">
        <v>52</v>
      </c>
      <c r="D62" s="78"/>
      <c r="E62" s="78"/>
      <c r="F62" s="78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3:16">
      <c r="C63" s="3" t="s">
        <v>53</v>
      </c>
      <c r="D63" s="78"/>
      <c r="E63" s="79"/>
      <c r="F63" s="78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3:16">
      <c r="C64" s="4" t="s">
        <v>54</v>
      </c>
      <c r="D64" s="78"/>
      <c r="E64" s="79"/>
      <c r="F64" s="78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3:16">
      <c r="C65" s="4" t="s">
        <v>55</v>
      </c>
      <c r="D65" s="78"/>
      <c r="E65" s="79"/>
      <c r="F65" s="78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3:16">
      <c r="C66" s="4" t="s">
        <v>56</v>
      </c>
      <c r="D66" s="78"/>
      <c r="E66" s="79"/>
      <c r="F66" s="78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3:16">
      <c r="C67" s="4" t="s">
        <v>57</v>
      </c>
      <c r="D67" s="78"/>
      <c r="E67" s="79"/>
      <c r="F67" s="78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3:16">
      <c r="C68" s="3" t="s">
        <v>58</v>
      </c>
      <c r="D68" s="78"/>
      <c r="E68" s="79"/>
      <c r="F68" s="78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3:16">
      <c r="C69" s="4" t="s">
        <v>59</v>
      </c>
      <c r="D69" s="78"/>
      <c r="E69" s="79"/>
      <c r="F69" s="78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3:16">
      <c r="C70" s="4" t="s">
        <v>60</v>
      </c>
      <c r="D70" s="78"/>
      <c r="E70" s="79"/>
      <c r="F70" s="78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3:16">
      <c r="C71" s="3" t="s">
        <v>61</v>
      </c>
      <c r="D71" s="78"/>
      <c r="E71" s="79"/>
      <c r="F71" s="78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3:16">
      <c r="C72" s="4" t="s">
        <v>62</v>
      </c>
      <c r="D72" s="78"/>
      <c r="E72" s="79"/>
      <c r="F72" s="78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3:16">
      <c r="C73" s="4" t="s">
        <v>63</v>
      </c>
      <c r="D73" s="78"/>
      <c r="E73" s="79"/>
      <c r="F73" s="78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3:16">
      <c r="C74" s="4" t="s">
        <v>64</v>
      </c>
      <c r="D74" s="78"/>
      <c r="E74" s="79"/>
      <c r="F74" s="78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3:16">
      <c r="C75" s="1" t="s">
        <v>67</v>
      </c>
      <c r="D75" s="82"/>
      <c r="E75" s="25"/>
      <c r="F75" s="82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3:16">
      <c r="C76" s="3" t="s">
        <v>68</v>
      </c>
      <c r="D76" s="78"/>
      <c r="E76" s="83"/>
      <c r="F76" s="78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3:16">
      <c r="C77" s="4" t="s">
        <v>69</v>
      </c>
      <c r="D77" s="78"/>
      <c r="E77" s="83"/>
      <c r="F77" s="78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3:16">
      <c r="C78" s="4" t="s">
        <v>70</v>
      </c>
      <c r="D78" s="78"/>
      <c r="E78" s="83"/>
      <c r="F78" s="78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3:16">
      <c r="C79" s="3" t="s">
        <v>71</v>
      </c>
      <c r="D79" s="78"/>
      <c r="E79" s="83"/>
      <c r="F79" s="78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3:16">
      <c r="C80" s="4" t="s">
        <v>72</v>
      </c>
      <c r="D80" s="78"/>
      <c r="E80" s="83"/>
      <c r="F80" s="78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3:16">
      <c r="C81" s="4" t="s">
        <v>73</v>
      </c>
      <c r="D81" s="78"/>
      <c r="E81" s="83"/>
      <c r="F81" s="78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3:16">
      <c r="C82" s="3" t="s">
        <v>74</v>
      </c>
      <c r="D82" s="78"/>
      <c r="E82" s="83"/>
      <c r="F82" s="78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3:16">
      <c r="C83" s="4" t="s">
        <v>75</v>
      </c>
      <c r="D83" s="82"/>
      <c r="E83" s="83"/>
      <c r="F83" s="82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3:16">
      <c r="C84" s="7" t="s">
        <v>65</v>
      </c>
      <c r="D84" s="76">
        <f>D11+D17+D27+D37+D46+D53+D63+D68+D71</f>
        <v>38634232.839999989</v>
      </c>
      <c r="E84" s="30">
        <f>E11+E17+E27+E37+E46+E53+E63+E68+E71</f>
        <v>47194793.200000003</v>
      </c>
      <c r="F84" s="30">
        <f>F11+F17+F27+F37+F46+F53+F63+F68+F71</f>
        <v>42486300.880000003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6" spans="3:16" ht="15.75">
      <c r="C86" s="34" t="s">
        <v>99</v>
      </c>
      <c r="J86" s="84" t="s">
        <v>106</v>
      </c>
      <c r="K86" s="84"/>
      <c r="L86" s="84"/>
      <c r="M86" s="84"/>
      <c r="N86" s="84"/>
      <c r="O86" s="84"/>
      <c r="P86" s="84"/>
    </row>
    <row r="88" spans="3:16">
      <c r="C88" s="32" t="s">
        <v>102</v>
      </c>
      <c r="J88" s="85" t="s">
        <v>107</v>
      </c>
      <c r="K88" s="85"/>
      <c r="L88" s="85"/>
      <c r="M88" s="85"/>
      <c r="N88" s="85"/>
      <c r="O88" s="85"/>
      <c r="P88" s="85"/>
    </row>
    <row r="89" spans="3:16" ht="15.75">
      <c r="C89" s="34" t="s">
        <v>100</v>
      </c>
      <c r="J89" s="84" t="s">
        <v>108</v>
      </c>
      <c r="K89" s="84"/>
      <c r="L89" s="84"/>
      <c r="M89" s="84"/>
      <c r="N89" s="84"/>
      <c r="O89" s="84"/>
      <c r="P89" s="84"/>
    </row>
    <row r="90" spans="3:16" ht="15.75">
      <c r="C90" s="34" t="s">
        <v>101</v>
      </c>
      <c r="J90" s="84" t="s">
        <v>109</v>
      </c>
      <c r="K90" s="84"/>
      <c r="L90" s="84"/>
      <c r="M90" s="84"/>
      <c r="N90" s="84"/>
      <c r="O90" s="84"/>
      <c r="P90" s="84"/>
    </row>
    <row r="91" spans="3:16">
      <c r="C91" s="33"/>
    </row>
    <row r="94" spans="3:16" ht="15.75">
      <c r="D94" s="84" t="s">
        <v>103</v>
      </c>
      <c r="E94" s="84"/>
      <c r="F94" s="84"/>
      <c r="G94" s="84"/>
    </row>
    <row r="96" spans="3:16">
      <c r="D96" s="85" t="s">
        <v>102</v>
      </c>
      <c r="E96" s="85"/>
      <c r="F96" s="85"/>
      <c r="G96" s="85"/>
    </row>
    <row r="97" spans="4:7" ht="15.75">
      <c r="D97" s="84" t="s">
        <v>104</v>
      </c>
      <c r="E97" s="84"/>
      <c r="F97" s="84"/>
      <c r="G97" s="84"/>
    </row>
    <row r="98" spans="4:7" ht="15.75">
      <c r="D98" s="84" t="s">
        <v>105</v>
      </c>
      <c r="E98" s="84"/>
      <c r="F98" s="84"/>
      <c r="G98" s="84"/>
    </row>
  </sheetData>
  <mergeCells count="13">
    <mergeCell ref="C4:P4"/>
    <mergeCell ref="C5:P5"/>
    <mergeCell ref="C6:P6"/>
    <mergeCell ref="C7:P7"/>
    <mergeCell ref="C3:P3"/>
    <mergeCell ref="D94:G94"/>
    <mergeCell ref="D96:G96"/>
    <mergeCell ref="D97:G97"/>
    <mergeCell ref="D98:G98"/>
    <mergeCell ref="J86:P86"/>
    <mergeCell ref="J88:P88"/>
    <mergeCell ref="J89:P89"/>
    <mergeCell ref="J90:P90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2022-04-06T19:29:07Z</cp:lastPrinted>
  <dcterms:created xsi:type="dcterms:W3CDTF">2021-07-29T18:58:50Z</dcterms:created>
  <dcterms:modified xsi:type="dcterms:W3CDTF">2022-04-11T14:02:08Z</dcterms:modified>
</cp:coreProperties>
</file>