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willmore\Desktop\"/>
    </mc:Choice>
  </mc:AlternateContent>
  <bookViews>
    <workbookView xWindow="0" yWindow="0" windowWidth="20490" windowHeight="7755"/>
  </bookViews>
  <sheets>
    <sheet name="Presupuesto" sheetId="1" r:id="rId1"/>
    <sheet name="Direccion Tecnica" sheetId="2" r:id="rId2"/>
    <sheet name="D.A.F." sheetId="3" r:id="rId3"/>
    <sheet name="Recurso Humano" sheetId="4" r:id="rId4"/>
    <sheet name="Planificacion y Desarrollo" sheetId="5" r:id="rId5"/>
    <sheet name="Division de Tecnologia" sheetId="6" r:id="rId6"/>
    <sheet name="OAI" sheetId="7" r:id="rId7"/>
    <sheet name="Departamento Juridico" sheetId="9" r:id="rId8"/>
    <sheet name="Seccion. Comunicacion" sheetId="11" r:id="rId9"/>
  </sheets>
  <definedNames>
    <definedName name="_xlnm.Print_Area" localSheetId="2">D.A.F.!$B$1:$Q$27</definedName>
    <definedName name="_xlnm.Print_Area" localSheetId="7">'Departamento Juridico'!$B$1:$Q$22</definedName>
    <definedName name="_xlnm.Print_Area" localSheetId="1">'Direccion Tecnica'!$A$1:$P$121</definedName>
    <definedName name="_xlnm.Print_Area" localSheetId="5">'Division de Tecnologia'!$B$1:$Q$63</definedName>
    <definedName name="_xlnm.Print_Area" localSheetId="6">OAI!$B$1:$Q$31</definedName>
    <definedName name="_xlnm.Print_Area" localSheetId="0">Presupuesto!$D$2:$I$17</definedName>
    <definedName name="_xlnm.Print_Area" localSheetId="3">'Recurso Humano'!$B$1:$Q$33</definedName>
    <definedName name="_xlnm.Print_Titles" localSheetId="2">D.A.F.!$1:$12</definedName>
    <definedName name="_xlnm.Print_Titles" localSheetId="1">'Direccion Tecnica'!$1:$11</definedName>
    <definedName name="_xlnm.Print_Titles" localSheetId="5">'Division de Tecnologia'!$1:$11</definedName>
    <definedName name="_xlnm.Print_Titles" localSheetId="6">OAI!$2:$13</definedName>
    <definedName name="_xlnm.Print_Titles" localSheetId="4">'Planificacion y Desarrollo'!$1:$12</definedName>
    <definedName name="_xlnm.Print_Titles" localSheetId="3">'Recurso Humano'!$1:$11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E17" i="1"/>
  <c r="I14" i="1" l="1"/>
  <c r="P26" i="5" l="1"/>
  <c r="Q27" i="3" l="1"/>
  <c r="O121" i="2" l="1"/>
  <c r="H17" i="1" l="1"/>
  <c r="G17" i="1"/>
  <c r="I15" i="1"/>
  <c r="I13" i="1"/>
  <c r="I12" i="1"/>
  <c r="I11" i="1"/>
  <c r="I10" i="1"/>
  <c r="I9" i="1"/>
  <c r="I17" i="1" l="1"/>
</calcChain>
</file>

<file path=xl/sharedStrings.xml><?xml version="1.0" encoding="utf-8"?>
<sst xmlns="http://schemas.openxmlformats.org/spreadsheetml/2006/main" count="1017" uniqueCount="613">
  <si>
    <t>RESUMEN POA 2022
OFICINA NACIONAL DE DEFENSA PUBLICA</t>
  </si>
  <si>
    <t>AREAS
ORGANIZACIONALES</t>
  </si>
  <si>
    <t>PRODUCTOS ASOCIADOS</t>
  </si>
  <si>
    <t>ACTIVIDADES</t>
  </si>
  <si>
    <t>Presupuesto
 POA 2022</t>
  </si>
  <si>
    <t>Presupuesto
 Proyecto PNUD</t>
  </si>
  <si>
    <t>PRESUPUESO TOTAL</t>
  </si>
  <si>
    <t>Dirección Técnica </t>
  </si>
  <si>
    <t>Dirección  Administrativa  y Financiera</t>
  </si>
  <si>
    <t>Recursos Humanos</t>
  </si>
  <si>
    <t>OAI</t>
  </si>
  <si>
    <t>Totales</t>
  </si>
  <si>
    <t>OFICINA NACIONAL DE DEFENSA PÚBLICA</t>
  </si>
  <si>
    <t>PLAN OPERATIVO ANUAL  - POA 2022</t>
  </si>
  <si>
    <t xml:space="preserve">DIRECCIÓN TÉCNICA </t>
  </si>
  <si>
    <t>Imperativo Estratégico:</t>
  </si>
  <si>
    <t xml:space="preserve">IMPERATIVO 1 Servicio, Incluisivo, Cercano e Interactivo
IMPERATIVO 2 Servicio  Oportuno y de calidad
</t>
  </si>
  <si>
    <t>Objetivo Especifico</t>
  </si>
  <si>
    <t>Objetivo 1.1: Fortalecer la interacción con la sociedad civil y con los otros actores del sistema de justicia</t>
  </si>
  <si>
    <t>Nombre del Proyecto:</t>
  </si>
  <si>
    <t>Mejoramiento de la Gestión de la ONDP</t>
  </si>
  <si>
    <t>Líneas de intervención</t>
  </si>
  <si>
    <t>Producto/meta</t>
  </si>
  <si>
    <t>Indicadores Específicos</t>
  </si>
  <si>
    <t xml:space="preserve">Meta del indicador </t>
  </si>
  <si>
    <t>No.</t>
  </si>
  <si>
    <t xml:space="preserve">Actividades </t>
  </si>
  <si>
    <t>Medios de Verificación</t>
  </si>
  <si>
    <t>Programación Trimestral meta del indicador</t>
  </si>
  <si>
    <t>Responsable e Involucrados</t>
  </si>
  <si>
    <t>Fecha de Resultado</t>
  </si>
  <si>
    <t>Recursos Necesarios</t>
  </si>
  <si>
    <t>TRIM. 1</t>
  </si>
  <si>
    <t>TRIM. 2</t>
  </si>
  <si>
    <t>TRIM. 3</t>
  </si>
  <si>
    <t>TRIM. 4</t>
  </si>
  <si>
    <t xml:space="preserve">Insumos </t>
  </si>
  <si>
    <t>Valor (RD$)</t>
  </si>
  <si>
    <t>(DD.MM.AA)</t>
  </si>
  <si>
    <t>Presupuesto Funcionamiento</t>
  </si>
  <si>
    <t>Presupuesto Inversión</t>
  </si>
  <si>
    <r>
      <rPr>
        <b/>
        <sz val="12"/>
        <color theme="1"/>
        <rFont val="Calibri"/>
        <family val="2"/>
        <scheme val="minor"/>
      </rPr>
      <t>Línea de acción 1.1.2</t>
    </r>
    <r>
      <rPr>
        <sz val="12"/>
        <color theme="1"/>
        <rFont val="Calibri"/>
        <family val="2"/>
        <scheme val="minor"/>
      </rPr>
      <t xml:space="preserve">
PROMOVER UNA RELACIÓN INTERACTIVA CON LOS DEMÁS OPERADORES DE LA ADMINISTRACIÓN DE JUSTICIA PARA MEJORAR EL ACCESO Y LA PRESTACIÓN DEL SERVICIO</t>
    </r>
  </si>
  <si>
    <t>Actualización y adecuación de convenios de cooperación interinstitucional con el poder judicial y el ministerio público.</t>
  </si>
  <si>
    <t>4 Acuerdos de cooperación logrados o actualizados entre la ONDP, el Poder judicial y el Ministerio público.</t>
  </si>
  <si>
    <t>Correos de convocorias a reuniones, formularios de asistencias firmadas, minutas levantadas, firmas de los acuerdos.</t>
  </si>
  <si>
    <t>Equipos electronicos y materiales gastables.</t>
  </si>
  <si>
    <t>N/A</t>
  </si>
  <si>
    <t>Reuniones focalizadas con temas de interes de la ONDP, tales como: aprobacion del poder judicial de la resolucion para el cobro de costas por el abandono a favor de ONDP y la nesidad de utilizacion del sistema de audio que permita  grabar las audiencias.</t>
  </si>
  <si>
    <t>Reuniones trimestrales con representantes del poder judicial y del ministerio público en
todos los departamentos y distritos en los que operen oficinas de la ONDP.</t>
  </si>
  <si>
    <t>4 Minutas por año de las reuniones trimestrales realizadas.</t>
  </si>
  <si>
    <t>Levantamientos de las mesas de coordinacion institucional activas, distritales y departamentales.</t>
  </si>
  <si>
    <t>Convocarias a reuniones, listados de participantes, minutas, cronograma de actividades, fotografias, videos, recortes periodisticos.</t>
  </si>
  <si>
    <t>Equipos electronicos, materiales gastables, viaticos refrigerios.</t>
  </si>
  <si>
    <t xml:space="preserve"> Jornada de apoyo de la direccion nacional y direccion tecnica, gestionar un encuentro entre las maximas autoridades de las instituciones que inciden en los servicios penales.</t>
  </si>
  <si>
    <r>
      <rPr>
        <b/>
        <sz val="12"/>
        <color theme="1"/>
        <rFont val="Calibri"/>
        <family val="2"/>
        <scheme val="minor"/>
      </rPr>
      <t>Línea de acción 1.1.3</t>
    </r>
    <r>
      <rPr>
        <sz val="12"/>
        <color theme="1"/>
        <rFont val="Calibri"/>
        <family val="2"/>
        <scheme val="minor"/>
      </rPr>
      <t xml:space="preserve">
ORGANIZAR UN OBSERVATORIO PARA EL ACCESO A LA JUSTICIA DE LOS GRUPOS EN CONDICIONES DE VULNERABILIDAD</t>
    </r>
  </si>
  <si>
    <t>Definición de objetivos y metodología del observatorio, con apoyo de organismos internacionales, organizaciones de la sociedad civil y del Poder Judicial.</t>
  </si>
  <si>
    <t>Observatorio para el acceso a la justicia de los grupos en situación de vulnerabilidad creado.</t>
  </si>
  <si>
    <t>Reuniones con la directora tecnica, Usaid, Pnud, Eurosocial y con el observatorio de derechos humanos, con el observatorio del poder judicial y con el observatorio del Ministerio de la Mujer.</t>
  </si>
  <si>
    <t>Direccion Tecnica / Depto. Ast. Legal Gratuita Grupo Vulnerable</t>
  </si>
  <si>
    <t>Equipos electronicos y material gastable</t>
  </si>
  <si>
    <r>
      <rPr>
        <b/>
        <sz val="12"/>
        <color theme="1"/>
        <rFont val="Calibri"/>
        <family val="2"/>
        <scheme val="minor"/>
      </rPr>
      <t>Línea de acción 1.1.4</t>
    </r>
    <r>
      <rPr>
        <sz val="12"/>
        <color theme="1"/>
        <rFont val="Calibri"/>
        <family val="2"/>
        <scheme val="minor"/>
      </rPr>
      <t xml:space="preserve">
PROMOVER E IMPULSAR EL SERVICIO A LAS PERSONAS QUE SE ENCUENTRAN EN SITUACIÓN DE VULNERABILIDAD.</t>
    </r>
  </si>
  <si>
    <t>Módulo de sensibilización interna para realizar un abordaje adecuado en la lucha a favor del
respeto de los derechos fundamentales de los Grupos en situación de Vulnerabilidad.</t>
  </si>
  <si>
    <t>100 % de los defensores públicos y defensores adscriptos sensibilizados y formados sobre el trato a Grupos en situación de vulnerabilidad.</t>
  </si>
  <si>
    <t xml:space="preserve">Planificacion del  Programa de capacitación. </t>
  </si>
  <si>
    <t>Direccion Tecnica / Depto. Ast. Legal Gratuita Grupo Vulnerable/Carrera y Desarrollo.</t>
  </si>
  <si>
    <t>Equipos electronicos,  material gastable, viaticos y refrigerios.</t>
  </si>
  <si>
    <t xml:space="preserve">Programacion y convocatorias de la jornada de capacitacion. </t>
  </si>
  <si>
    <t xml:space="preserve">Realizar jornadas de capacitación continua sobre ''Personas en condición de vulnerabilidad y su Acceso a la Justicia'', con la colaboracion de Carrera y Desarrollo.   </t>
  </si>
  <si>
    <t>Listados de los participantes,  para las jornadas y certificados de participacion.</t>
  </si>
  <si>
    <t>Asignación de defensores públicos y personal de apoyo especializado para  a la población migrante en las oficinas situadas en localidades fronterizas.</t>
  </si>
  <si>
    <t xml:space="preserve">Apertura de  Oficinas de DP dotadas de defensores y personal de apoyo especializado. </t>
  </si>
  <si>
    <t>Solicitud de personal a RRHH con los perfiles necesarios.</t>
  </si>
  <si>
    <t>Correo electronicos o comunicaciones referentes.</t>
  </si>
  <si>
    <t xml:space="preserve"> </t>
  </si>
  <si>
    <t>Material gastables, recursos humanos, equipos para el concurso y capacitaciones, recursos economicos.</t>
  </si>
  <si>
    <t>Preparar la convocatoria para el concurso de defensores publicos/ INVESTIGADORES PUBLICOS/Trabajadores Sociales /Personal de apoyo.</t>
  </si>
  <si>
    <t xml:space="preserve">Revision de las Bases del concurso, acta aprobacion del consejo. </t>
  </si>
  <si>
    <t>Realizar concurso de oposicion y meritos para las nuevas vacantes.</t>
  </si>
  <si>
    <t>Cronograma de actividades, convocatoria  listado participantes, acta del concursos.</t>
  </si>
  <si>
    <t>Solicitud de material de apoyo para nuevos colaboradores (laptops, PC y materiales).</t>
  </si>
  <si>
    <t>Operativos en las cárceles para difundir apropiadamente los servicios de la ONDP.</t>
  </si>
  <si>
    <t xml:space="preserve">4 Informes de levantamientos </t>
  </si>
  <si>
    <t xml:space="preserve"> Identificar los centros a visitar,  Realizar cronograma de actividades. </t>
  </si>
  <si>
    <t>Material gastables, recursos humanos, transporte, equipos, camisetas con logo de la Comision, alojamiento y viaticos.</t>
  </si>
  <si>
    <t xml:space="preserve"> Selección del personal para las visitas.</t>
  </si>
  <si>
    <t>Realizar operativos en las Carceles.</t>
  </si>
  <si>
    <t>Formulario de visitas carcelarias</t>
  </si>
  <si>
    <t xml:space="preserve"> Realizar un minimo de dos charla por trimestre de los servicios que ofrece la ONDP.</t>
  </si>
  <si>
    <t xml:space="preserve"> Acta de las reuniones y el informe complementario trimestrales de cada oficina.</t>
  </si>
  <si>
    <t>Líneas de acción concretas sobre la  atención de necesidades básicas de la población penitenciaria a cargo de la Defensa Pública, atraves de  la Comisión de Cárceles de la ONDP, como política institucional.</t>
  </si>
  <si>
    <t xml:space="preserve">Politicas institucionales creadas </t>
  </si>
  <si>
    <t>Reuniones con las autoridades de la Defensa Publica para planificar las agendas.</t>
  </si>
  <si>
    <t>Correo de convocatorias a reuniones  y actas firmadas por los participantes</t>
  </si>
  <si>
    <t>Material gastables, transporte, equipos, refrigerios, alojamiento y viaticos.</t>
  </si>
  <si>
    <t>Reunion con el Poder Judicial, Ministerio Publico, Organismo internacionales y  ONGs para las agendas conjuntas.</t>
  </si>
  <si>
    <t xml:space="preserve"> correo de convocatorias, cronograma de actividades,Formulario de visitas,, acta de las reuniones, informes.</t>
  </si>
  <si>
    <t xml:space="preserve"> Reuniones y visitas con salud publica para las personas con necesidad de atencion psiquiatrica.</t>
  </si>
  <si>
    <r>
      <rPr>
        <b/>
        <sz val="12"/>
        <rFont val="Calibri"/>
        <family val="2"/>
        <scheme val="minor"/>
      </rPr>
      <t>Línea de acción 1.1.5</t>
    </r>
    <r>
      <rPr>
        <sz val="12"/>
        <rFont val="Calibri"/>
        <family val="2"/>
        <scheme val="minor"/>
      </rPr>
      <t xml:space="preserve"> 
LA ONDP COMO ENTE CATALIZADOR DE PROTECCIÓN A LOS DERECHOS DE LA POBLACIÓN EN CONDICIONES DE VULNERABILIDAD</t>
    </r>
  </si>
  <si>
    <t>Actualizar las funciones de la comisión de derechos humanos de la ONDP. (Comision Interna de la ONDP).</t>
  </si>
  <si>
    <t>Difundir  las funciones  de la comision interna de los derechos humanos  de la ONDP.</t>
  </si>
  <si>
    <t>Convocatoria  a reuniones con el director nacional para  programar las actividades.</t>
  </si>
  <si>
    <t>Reunion con el director nacional de la ONDP, con el encargado del departamento juridico y Proponer la modificacion al reglamento no.06/2015, sobre el funcionamiento del Departamento de Asistencia legal Gratuita para Grupo Vulnerabale.</t>
  </si>
  <si>
    <t>Readecuación del sistema de gestión de Casos  conforme a la necesidad de los distintos usuarios internos. (Sistema de Casos MAX).</t>
  </si>
  <si>
    <t>Versión actualizada del sistema de gestión de casos implementada al 100%.</t>
  </si>
  <si>
    <t>1. Sugerir para el desarrollo de un sistema más eficiente, partiendo sobre la base del sistema Defensa Max.</t>
  </si>
  <si>
    <t>Informe tecnico del equipo de programacion y quejas de los  usuario de que  el Sistema no realiza  las actividades demandadas.</t>
  </si>
  <si>
    <t>Direccion Tecnica/Coordinadores.</t>
  </si>
  <si>
    <t>2. Asesorar técnicamente para el desarrollo DEL NUEVO SISTEMA DE GESTIÓN DE CASOS conforme a la necesidad de los distintos usuarios internos.</t>
  </si>
  <si>
    <t>Informe tecnico del equipo de programacion,  de las capacidades  y los sofware necesarios para el logro de los requerimientos.</t>
  </si>
  <si>
    <t xml:space="preserve">3. Contribuir en el levantamiento de la base de datos sobre la necesidad de los distintos usuarios internos.
</t>
  </si>
  <si>
    <t>Plantillas de encuestas internas sobre los requerimientos para el logro de las necesidades.</t>
  </si>
  <si>
    <t xml:space="preserve">Fortalecer y ajustar el sistema de estadísticas para facilitar el monitoreo del servicio mediante información (reportes) extraída de los sistemas de gestión.
</t>
  </si>
  <si>
    <t xml:space="preserve">Sistema de estadísticas adecuado a las necesidades institucionales y estatales. </t>
  </si>
  <si>
    <t>Asesorar y suministrar al departamento de tecnología sobre los indicadores institucionales.</t>
  </si>
  <si>
    <t>Informes suministrados de los indicadores.</t>
  </si>
  <si>
    <t>Direccion Tecnica/ Departamento de Evaluacion de la Gestion y Divison de Estadisticas.</t>
  </si>
  <si>
    <t>Equipos electronicos, material gastable, refrigerios y viaticos</t>
  </si>
  <si>
    <t xml:space="preserve"> Entrenamiento del personal para manejar el sistema, creacion de clave de acseso para la extraccion de los datos estadistico.</t>
  </si>
  <si>
    <t>Convocarias a los talleres, listados de participantes, reuniones de trabajo, cronograma de actividades .</t>
  </si>
  <si>
    <r>
      <rPr>
        <b/>
        <sz val="12"/>
        <rFont val="Calibri"/>
        <family val="2"/>
        <scheme val="minor"/>
      </rPr>
      <t>Línea de acción 2.4.1</t>
    </r>
    <r>
      <rPr>
        <sz val="12"/>
        <rFont val="Calibri"/>
        <family val="2"/>
        <scheme val="minor"/>
      </rPr>
      <t xml:space="preserve">
PROGRAMACIÓN INTELIGENTE  DE LAS AUDIENCIAS.
</t>
    </r>
  </si>
  <si>
    <t>Retomar la agenda conjunta, previa definición de los criterios de programación con el Poder Judicial y el Ministerio Público.</t>
  </si>
  <si>
    <t>4 Minutas y acuerdos de agendas conjuntas anuales sobre temas procedimentales realizadas con el Poder Judicial y Ministerio Publico.</t>
  </si>
  <si>
    <t>Preparacion de cronogramas de actividades  para la convocatorias y envio de correos a las diferentes instituciones.</t>
  </si>
  <si>
    <t>Correos de convocorias a reuniones.</t>
  </si>
  <si>
    <t xml:space="preserve">Equipos electronicos, materiales gastables,viaticos refrigerios </t>
  </si>
  <si>
    <t>Reuniones interintitucionales con los actores del sistema de justicia penal.</t>
  </si>
  <si>
    <t xml:space="preserve"> Formularios de asistencias firmadas, minutas levantadas.</t>
  </si>
  <si>
    <t>Realizar  firmas, convenios o acuerdos tendentes a eficientizar el servicio, reuniones focalizadas con temas de interes de los convocados.</t>
  </si>
  <si>
    <t xml:space="preserve"> Minutas levantadas, firmas de los acuerdos.</t>
  </si>
  <si>
    <t>Elaboración de instructivos, pautas y formularios para unificación de criterios en la ONDP en torno a la realización de medidas alternativas.</t>
  </si>
  <si>
    <t>Instructivo general publicado que abarque las normas y pautas según los criterios de la Defensa Pública en torno de las medidas alternativas.</t>
  </si>
  <si>
    <t>Preparacion de las propuestas, previo de las convocatorias para la realizacion de la presentacion de los mismo.</t>
  </si>
  <si>
    <t>Correos de invitacion a los interesados para fines de reunion.</t>
  </si>
  <si>
    <t>Direccion Tecnica/Coordinadores/Carrera y Desarrollo.</t>
  </si>
  <si>
    <t>Camaras fotograficas y de videos, material gastables y de bioseguridad.</t>
  </si>
  <si>
    <t>Reuniones, Mesas de trabajos con los defensores publicos, abogados adscritos y cordinadores.</t>
  </si>
  <si>
    <t>Convocatorias, minutas, videos y fotografias.</t>
  </si>
  <si>
    <t>Presentacion al director nacional para fines de aprobacion de los instructivos.</t>
  </si>
  <si>
    <t>Firmas, minutas, circulares, fotos.</t>
  </si>
  <si>
    <t xml:space="preserve">Elaboración y difusión de manuales o guías para orientar la redacción y presentación de los medios de impugnación y recursos, atendiendo a las condiciones de admisión vigentes en cada jurisdicción.
</t>
  </si>
  <si>
    <t>Redaccion de los  instructivos de aplicación de los distintos manuales.</t>
  </si>
  <si>
    <t>Correos electronicos para visualizar los manuales.</t>
  </si>
  <si>
    <t>Recursos econocmicos, impresos, equipos, materiales gastables, alquiler de local, almuerzo y refrigerios.</t>
  </si>
  <si>
    <t>Contratacion de un asesor para redaccion y revision del estilo de los manuales, la contratacion para los impresos.</t>
  </si>
  <si>
    <t xml:space="preserve">Correos, firmas de contratos, minutas de las reunione de los acuerdos. </t>
  </si>
  <si>
    <t xml:space="preserve">Organizar un evento para la puesta en circulacion,  talleres de capacitacion a todos los defensores publicos. </t>
  </si>
  <si>
    <t>Correos de convocorias a reuniones, formularios de asistencias firmadas, minutas levantadas,  fotografias, cronograma de actividades, brochure.</t>
  </si>
  <si>
    <t xml:space="preserve"> Implementación de un programa de medidas socioeducativas mediante acuerdos con organismos de cooperación internacional y ONG´s.
</t>
  </si>
  <si>
    <t xml:space="preserve">Programas de medidas socio-educativas propuestos. </t>
  </si>
  <si>
    <t>Convocatoria a reuniones para presentar las necesidades del personal a reclutar y el cronograma de actividades para lograrlo.</t>
  </si>
  <si>
    <t>Direccion Tecnica</t>
  </si>
  <si>
    <t>Equipos electronicos, maeriales gastables, recursos economicos, alquiler de locales, contratacion de compañía para la pruebas psicometricas.</t>
  </si>
  <si>
    <t>Preparacion de los recursos necesarios para llevar a cabo dichos concursos.</t>
  </si>
  <si>
    <t>Correos de convocorias a concurso, firmas de acuerdos.</t>
  </si>
  <si>
    <t>Realizacion concurso de trabajadores sociales e investigadores publicos para suplir las necesidades de la ONDP.</t>
  </si>
  <si>
    <t xml:space="preserve"> Formularios de inscripcion de los convocados, firmas de los participanes, pruebas y psicometricas.</t>
  </si>
  <si>
    <t>Establecimiento de programas de formación contínua de los Defensores Públicos, Abogados Adscritos a la jurisdicción, así como de los trabajadores sociales, Investigadores publicos, en función del principio de la especialidad.</t>
  </si>
  <si>
    <t>85% de los defensores públicos y personal de apoyo especializado asignado a la jurisdicción penal juvenil, capacitados en los programas de formación continua.</t>
  </si>
  <si>
    <t>Realizacion de jornadas de convocatoria para para capacitar a los defensores y personal de apoyo.</t>
  </si>
  <si>
    <t>Correos de invitacion a las convocatorias.</t>
  </si>
  <si>
    <t>Direccion Tecnica/Carrera y Desarrollo.</t>
  </si>
  <si>
    <t xml:space="preserve">Realizacion de cursos, talleres, diplomados relativos a la materia especializada de derecho penal juvenil, con docentes nacionales e internancionales.                      </t>
  </si>
  <si>
    <t>Los listados de asistencias, convocatorias y certificados y fotografias.</t>
  </si>
  <si>
    <t>Realizar acuerdos interinstitucionales con organismos que trabajan el area de derecho penal juvenil a los fines de que los defensores publicos, abogados adscritos, investigadores publicos y trabajadores sociales puedan acceder a programas de capacitacion con otros actores del procesos de manera conjunta.</t>
  </si>
  <si>
    <t>Documentos que contiene las firmas de los acuerdos, minutas.</t>
  </si>
  <si>
    <t>Promover la realización de mesas multisectoriales con el Ministerio Público y CONANI, ONG ´s y organismos de cooperación internacional interesados, a los efectos de establecer una Red de Apoyo a los Adolescentes en Conflicto con la ley penal.</t>
  </si>
  <si>
    <t>Mesa multisectorial planificada y realizada anualmente a los efectos de establecer una Red de Apoyo a los Adolescentes en conflicto con la ley penal.</t>
  </si>
  <si>
    <t>Planificar las actividades para promover las mesas de trabajo con los demas actores del sistema de  justicia.</t>
  </si>
  <si>
    <t>Correos a los diferentes organismos.</t>
  </si>
  <si>
    <t>Equipos y materiales gastables</t>
  </si>
  <si>
    <t>Realización de reuniones con el  Ministerio Público y CONANI, ONG ´s y organismos de cooperación internacional interesados.                    Creacion de la mesa multisectorial.</t>
  </si>
  <si>
    <t xml:space="preserve"> Encuesta con los coordinadores de las oficinas departamentales para determinar las capacitaciones de mayor demanda, con orientación sectorial, o sea, por área geográfica de servicio.
</t>
  </si>
  <si>
    <t>Cronograma de capacitación anual implementado al 100%.</t>
  </si>
  <si>
    <t>Reuniones virtuales con los coordinadores,defensores y encargados de departamentos.</t>
  </si>
  <si>
    <t>Captura de pantalla (fotos) y correos electronicos.</t>
  </si>
  <si>
    <t>Direccion Tecnica/ Carrera y Desarrollo</t>
  </si>
  <si>
    <t>Equipos electronicos</t>
  </si>
  <si>
    <t xml:space="preserve"> Realizar acciones o concertar alianzas con diversas instituciones para la participación de Defensores Públicos de carrera en programas de doctorado con universidades nacionales e internacionales, mediante el otorgamiento de becas.
</t>
  </si>
  <si>
    <t>3 acuerdos logrados</t>
  </si>
  <si>
    <t>Preparar el cronograma de actividades para realizar la coordinacion  de diferentes jornadas de reuniones.</t>
  </si>
  <si>
    <t>Correos a los convocados.</t>
  </si>
  <si>
    <t>Equipos electronicos, material gastable y equipos de biodiversidad.</t>
  </si>
  <si>
    <t xml:space="preserve"> Coordinar reuniones con los diferentes  encargados a los fines de gestionar el otorgamiento de las becas, entre estas están: Ministerio de Educación Superior Ciencia y Tecnología, Ministerio de Relaciones exteriores, Ministerio de las fuerzas Armadas,Usaid, entre otros.</t>
  </si>
  <si>
    <t>Documentos que contiene las firmas de los acuerdos, correos electronicos y fotografias.</t>
  </si>
  <si>
    <t xml:space="preserve">Convenios con diversas instituciones públicas o agencias de Cooperación Internacional, para que Defensores de carrera puedan participar de diferentes cursos internacionales, sobre todo en temas de ciberdelitos, derecho penal económico, entre otros.
</t>
  </si>
  <si>
    <t>Preparacion de las agendas con fecha de antelacion para la programacion de las fechas de las reuniones .</t>
  </si>
  <si>
    <t>Correos a las instituciones con las fechas pautadas.</t>
  </si>
  <si>
    <t>Coordinar actividades con la agencia de cooperación española, la embajada de países bajos, la procuraduría general de la república, la agencia de los estados unidos, con las cuales la institución tiene convenios y otras con las cuales no tenemos procurar la realización de los mismos.</t>
  </si>
  <si>
    <t>Lograr que Defensores Públicos de carrera participen en programas de pasantía internacionales, o en programas de intercambio con otras Defensorías Públicas de Latinoamérica y Europa, con el fin de recibir información de primera mano, con relación a las innovaciones en la prestación del servicio.</t>
  </si>
  <si>
    <t>3 Acuerdos firmados de pasantías o webinars con otras Defensorías Públicas seleccionadas por sus buenas prácticas.</t>
  </si>
  <si>
    <t>Planificar con los actores a convocar las fechas disponibles.</t>
  </si>
  <si>
    <t>Correos, cartas de convocatoria.</t>
  </si>
  <si>
    <t>Realizar acuerdos de cooperación con la asociación interamericana de defensores públicos, a los fines de conseguir el programa de intercambio en el área de américa latina, con la agencia de cooperación española, la embajada de países bajos y la usaid.</t>
  </si>
  <si>
    <t>Concurso para 20 Defensores publicos RD$ 10,000,000                  8 trabajadores sociales RD$ 1,303,240                                         12 investigadores publico RD$1,250,100 y personal de apoyo para las oficinas.</t>
  </si>
  <si>
    <t>10 PERSONAS, 4 VISITAS= RD$180,000</t>
  </si>
  <si>
    <t>Participacion de 8 integrantes en reuniones y visitas RD$ 100,000</t>
  </si>
  <si>
    <t xml:space="preserve">Impresion de 570 unidades de manuales RD$ 320,000.                                 Actividad de lanzamiento para 100 personas almuerzo y refrigerios RD$ 250,000.                              </t>
  </si>
  <si>
    <r>
      <t xml:space="preserve">32 PERSONAS
Concurso: RD$580,000.00
16 Trabajadores sociales Capacitacion: RD$2,190,480 con laptops.                       </t>
    </r>
    <r>
      <rPr>
        <b/>
        <sz val="11"/>
        <color theme="1"/>
        <rFont val="Calibri"/>
        <family val="2"/>
        <scheme val="minor"/>
      </rPr>
      <t xml:space="preserve">Total Con laptop RD$4,421,275.60 </t>
    </r>
    <r>
      <rPr>
        <sz val="12"/>
        <color theme="1"/>
        <rFont val="Calibri"/>
        <family val="2"/>
        <scheme val="minor"/>
      </rPr>
      <t xml:space="preserve">
16 investigadores publicos capacitacion: RD$ 1,650,795.6 con laptops.        </t>
    </r>
    <r>
      <rPr>
        <b/>
        <sz val="11"/>
        <color theme="1"/>
        <rFont val="Calibri"/>
        <family val="2"/>
        <scheme val="minor"/>
      </rPr>
      <t xml:space="preserve">  Total sin laptop RD$3,173,275   </t>
    </r>
    <r>
      <rPr>
        <sz val="12"/>
        <color theme="1"/>
        <rFont val="Calibri"/>
        <family val="2"/>
        <scheme val="minor"/>
      </rPr>
      <t xml:space="preserve"> </t>
    </r>
  </si>
  <si>
    <t>DIR. ADMINISTRATIVA Y FINANCIERA</t>
  </si>
  <si>
    <t>Objetivo  Estratégico:</t>
  </si>
  <si>
    <t>OBJETIVO 3.2 GESTIÓN PRESUPUESTARIA</t>
  </si>
  <si>
    <t>Gestionar Recursos Por Metas Y Resultados</t>
  </si>
  <si>
    <t>Mejoramiento de la Capacidad Institucional</t>
  </si>
  <si>
    <t>Líneas de Intervención</t>
  </si>
  <si>
    <t>Producto/Meta</t>
  </si>
  <si>
    <t xml:space="preserve">Meta del Indicador </t>
  </si>
  <si>
    <t>Programación Trimestral Meta del Indicador</t>
  </si>
  <si>
    <t xml:space="preserve"> Encarar un plan de construcción de cinco grandes oficinas en terrenos propios, a través de alianzas o acuerdos con instituciones del Estado y/o apoyo de la cooperación Internacional.
</t>
  </si>
  <si>
    <t>Plan de construcción de las 5 oficinas ejecutado al 100%.</t>
  </si>
  <si>
    <t>Ubicación del local</t>
  </si>
  <si>
    <t>Correos con las especificaciones, documentos.</t>
  </si>
  <si>
    <t>DAF</t>
  </si>
  <si>
    <t>31-12-2022</t>
  </si>
  <si>
    <t>Personal, mobiliario y material gastable</t>
  </si>
  <si>
    <t>Realizacion de compra / alquiler del local.</t>
  </si>
  <si>
    <t>Suscripcion de Contratos, planos, documentos.</t>
  </si>
  <si>
    <t>Habilitacion del local/ instalacion de mobiliarios</t>
  </si>
  <si>
    <t>Fotos, facturas, videos, testimonios del personal.</t>
  </si>
  <si>
    <t>Apertura de 1 oficina en Jimani</t>
  </si>
  <si>
    <t>Via telefonicas, correos, testimonios de los usuarios.</t>
  </si>
  <si>
    <t xml:space="preserve">Elaboración de un plan de depuración de archivos (expedientes), con el apoyo de expertos, aprobado por el Consejo Nacional de la Defensa Pública.
</t>
  </si>
  <si>
    <t>Plan de gestión digital para archivos, expedientes y correspondencia, ejecutado y aplicado en un 98%.</t>
  </si>
  <si>
    <t>Analis de las necesidades y capacidad tecnicas a solicitar.</t>
  </si>
  <si>
    <t>Correos, reuniones, documentaciones.</t>
  </si>
  <si>
    <t>Compras, Enc. Administrativa</t>
  </si>
  <si>
    <t>No implica erogacion de fondos</t>
  </si>
  <si>
    <t>Aprobacion de las solicitudes por las maximas autoridades de la ONDP.</t>
  </si>
  <si>
    <t>Firmas de documentos y acuerdos</t>
  </si>
  <si>
    <t>Proceso de compras o contratacion del personal experto</t>
  </si>
  <si>
    <t>Suscripcion de contrato de servicio</t>
  </si>
  <si>
    <t xml:space="preserve"> Diagnóstico de la brecha resultante de los recursos presupuestales con que se cuenta actualmente y los que se requieren para la ONDP en la situación actual de expansión constante del servicio de la defensa pública.
</t>
  </si>
  <si>
    <t>Logro de los recursos presupestales necesario para la constante expansión  de los servicios de la ONDP.</t>
  </si>
  <si>
    <t>Realizar una evaluacion en general, de todos los recursos que  necesita la ONDP, para su cresimiento y expansion.</t>
  </si>
  <si>
    <t>Minutas de  reunion con encargados e involucrados.</t>
  </si>
  <si>
    <t>RRHH, Planificacion y Presupuesto, DAF, Direccion Tecnica y Direccion Nacional</t>
  </si>
  <si>
    <t>PACC</t>
  </si>
  <si>
    <t>Preparacion de un plan de actividades, para obtener los fondos necesarios.</t>
  </si>
  <si>
    <t>Correos de los planes a realizar, Solicitud a los organismos competentes.</t>
  </si>
  <si>
    <t>Reuniones (mesas de trabajo) con las areas involucradas.</t>
  </si>
  <si>
    <t>Calendario o minutas de las reuniones desarrolladas.</t>
  </si>
  <si>
    <t xml:space="preserve"> Elaborar el anteproyecto de presupuesto en base a las metas planificadas en cada POA y con las justificaciones definidas, para ser presentado ante el director de presupuestos.
</t>
  </si>
  <si>
    <t>Anteproyectos planificados en base a las  metas de cada POA departamental.</t>
  </si>
  <si>
    <t>Planificacion de los recursos para el logro de cada una de las areas departamentales.</t>
  </si>
  <si>
    <t>Pliego de presupuesto elaborado.</t>
  </si>
  <si>
    <t>POA y PACC</t>
  </si>
  <si>
    <t>Ajuste de las cuentas presupuestales por cada area o proyecto.</t>
  </si>
  <si>
    <t>Documento de asignacion de partidas por departamentos y proyectos.</t>
  </si>
  <si>
    <t xml:space="preserve">Implementar un sistema de control de gestión financiera alineada a resultados, con metas presupuestarias expresadas porcentualmente.
</t>
  </si>
  <si>
    <t>Control implementado de presupuesto financiero  con las metas propuestas.</t>
  </si>
  <si>
    <t>Analisis de todas las metas, versus el presupuesto asignado a las areas.</t>
  </si>
  <si>
    <t>Informes y documentos de los levantamientos.</t>
  </si>
  <si>
    <t>Contabilidad, Presupuesto, Enc, Financiero, Dir. Adm y Fin y Direccion Nacional</t>
  </si>
  <si>
    <t>Apropiacion de fondos</t>
  </si>
  <si>
    <t>Asiento oportuno en las cuentas contables.</t>
  </si>
  <si>
    <t>Estados Financieros trimestrales.</t>
  </si>
  <si>
    <t>RD$10,000,000.00</t>
  </si>
  <si>
    <r>
      <t xml:space="preserve">Línea de Acción 1.2.1
</t>
    </r>
    <r>
      <rPr>
        <sz val="12"/>
        <rFont val="Calibri"/>
        <family val="2"/>
        <scheme val="minor"/>
      </rPr>
      <t>ADECUAR LAS AREAS DE TRABAJO DE LAS OFICINAS</t>
    </r>
    <r>
      <rPr>
        <b/>
        <sz val="12"/>
        <rFont val="Calibri"/>
        <family val="2"/>
        <scheme val="minor"/>
      </rPr>
      <t xml:space="preserve"> </t>
    </r>
  </si>
  <si>
    <r>
      <t xml:space="preserve">Línea de Acción 2.3.1
</t>
    </r>
    <r>
      <rPr>
        <sz val="12"/>
        <rFont val="Calibri"/>
        <family val="2"/>
        <scheme val="minor"/>
      </rPr>
      <t>MEJORA DE LA INFRAESTRUCTURA DE GESTIÓN  Y CONSERVACIÓN DOCUMENTAL</t>
    </r>
  </si>
  <si>
    <r>
      <t xml:space="preserve">Línea de Acción 3.2.1
</t>
    </r>
    <r>
      <rPr>
        <sz val="12"/>
        <rFont val="Calibri"/>
        <family val="2"/>
        <scheme val="minor"/>
      </rPr>
      <t>PLANIFICAR EL ANTEPROYECTO DE PRESUPUESTO CON PARTICIPACIÓN DE REPRESENTANTES DE LAS OFICINAS DEPARTAMENTALES, A FIN DE LOGRAR UNA ATENCIÓN REAL A LAS NECESIDADES</t>
    </r>
  </si>
  <si>
    <r>
      <t xml:space="preserve">Línea de Acción 3.2.2
</t>
    </r>
    <r>
      <rPr>
        <sz val="12"/>
        <rFont val="Calibri"/>
        <family val="2"/>
        <scheme val="minor"/>
      </rPr>
      <t xml:space="preserve">GESTIONAR RECURSOS POR METAS Y RESULTADOS
</t>
    </r>
  </si>
  <si>
    <t>DEPARTAMENTO DE RECURSOS HUMANOS</t>
  </si>
  <si>
    <r>
      <rPr>
        <b/>
        <sz val="12"/>
        <color theme="1"/>
        <rFont val="Calibri"/>
        <family val="2"/>
        <scheme val="minor"/>
      </rPr>
      <t>Línea de acción 3.1.1</t>
    </r>
    <r>
      <rPr>
        <sz val="12"/>
        <color theme="1"/>
        <rFont val="Calibri"/>
        <family val="2"/>
        <scheme val="minor"/>
      </rPr>
      <t xml:space="preserve">
PROGRAMA DE INCENTIVOS POR MERITO PARA DEFENSORES PUBLICOS Y SERVIDORES ADMINISTRATIVOS DE LA ONDP</t>
    </r>
  </si>
  <si>
    <r>
      <rPr>
        <b/>
        <sz val="12"/>
        <color theme="1"/>
        <rFont val="Calibri"/>
        <family val="2"/>
        <scheme val="minor"/>
      </rPr>
      <t>Línea de acción 3.3.1</t>
    </r>
    <r>
      <rPr>
        <sz val="12"/>
        <color theme="1"/>
        <rFont val="Calibri"/>
        <family val="2"/>
        <scheme val="minor"/>
      </rPr>
      <t xml:space="preserve">
PROGRAMA BASADO EN MERITOS E INCENTIVOS</t>
    </r>
  </si>
  <si>
    <t xml:space="preserve">IMPERATIVO 3
Cultura Institucional de Integridad y Transparencia
</t>
  </si>
  <si>
    <t>Objetivo 3.1: 
INCREMENTAR EL COMPROMISO INSTITUCIONAL</t>
  </si>
  <si>
    <t>Realización de una ENCUESTA SOBRE CLIMA ORGANIZACIONAL con una periodicidad anual mínima.</t>
  </si>
  <si>
    <t>Realizar acciones o CONCERTAR ALIANZAS con instituciones del Estado para ayudar a que los Defensores Públicos de Carrera sean beneficiarios de viviendas construidas a través de los planes sociales del Gobierno, conforme al artículo 28 numeral 13 de la ley 277</t>
  </si>
  <si>
    <t>Implementación de RECONOCIMIENTOS NOVEDOSOS al personal de la Defensa Pública, entre ellos: 1) En honor al día de la Mujer, 2) En la celebración del aniversario de los 20 años de la Defensa Pública reconocer algunos miembros por su antigüedad y frutos evidentes dentro de la Institución, entre otros.</t>
  </si>
  <si>
    <t>Elaborar una propuesta de MANUAL DE CARGOS Y FUNCIONES y conjuntamente la de modificación y adecuación del ORGANIGRAMA INSTITUCIONAL, para aprobación del Consejo Nacional de la Defensa Pública y el Ministerio de Administración Pública.</t>
  </si>
  <si>
    <t>Encuesta sobre clima organizacional</t>
  </si>
  <si>
    <t>Acuerdos para el plan de vivienda</t>
  </si>
  <si>
    <t>Soportes de entrega de Reconocimientos Novedosos</t>
  </si>
  <si>
    <t>Manual de Cargos y Funciones elaborado y aprobado.</t>
  </si>
  <si>
    <t xml:space="preserve"> Diseño de una Encuesta de clima organizacional.          </t>
  </si>
  <si>
    <t xml:space="preserve">Informa a los colaboradores sobre sobre la aplicación de la encuesta y sus objetivos, además garantiza la reserva de los datos recolectados.                                                                            </t>
  </si>
  <si>
    <t xml:space="preserve"> Aplica la encuesta.                    </t>
  </si>
  <si>
    <t xml:space="preserve"> Analisis de datos y eleboracion de informe de resultados.      </t>
  </si>
  <si>
    <t xml:space="preserve">Comunica los resultados de la encuesta  a los colaboradores. </t>
  </si>
  <si>
    <t xml:space="preserve"> Crea plan de acción de mejoras y se comunica a los colaboradores.</t>
  </si>
  <si>
    <t xml:space="preserve"> Identificar aliados potenciales.</t>
  </si>
  <si>
    <t xml:space="preserve"> Establecer comunicación con los aliados potenciales.</t>
  </si>
  <si>
    <t>Crear acuerdos con los aliados potenciales.</t>
  </si>
  <si>
    <t>Crear politica y procedimiento para adquirir viviendas.</t>
  </si>
  <si>
    <t>Informar a colaboradores.</t>
  </si>
  <si>
    <t xml:space="preserve"> Dar seguimiento a los avancces de este proyecto.</t>
  </si>
  <si>
    <t xml:space="preserve"> Revisar y adecuar el sistema de incentivo no economico de la institucion.</t>
  </si>
  <si>
    <t xml:space="preserve"> Socializar con los colaboradores.</t>
  </si>
  <si>
    <t xml:space="preserve"> Presentar Manual de Cargo por Competencia y Manual de Organización y Funciones elaborados por los asesores del PNUD al Consejo para fines de conocimiento y aprobación.</t>
  </si>
  <si>
    <t>Enviar al MAP el Manual de Cargo por Competencia y Manual de Organización y Funciones para fines de aprobación y Resolución.</t>
  </si>
  <si>
    <t>Plantilla de la Encuesta</t>
  </si>
  <si>
    <t>Correos y comunicados al personal.</t>
  </si>
  <si>
    <t>Plantilla de resultado.</t>
  </si>
  <si>
    <t>Informe presentado.</t>
  </si>
  <si>
    <t>Corrreo masivo de comunicación.</t>
  </si>
  <si>
    <t>Correos e informacion en el mural.</t>
  </si>
  <si>
    <t>Informe de evaluacion.</t>
  </si>
  <si>
    <t>Correos, llamadas, etc.</t>
  </si>
  <si>
    <t>Acuerdos firmados.</t>
  </si>
  <si>
    <t>Las politicas creadas.</t>
  </si>
  <si>
    <t>Llamadas, correos, colocacion de informacion en el mural.</t>
  </si>
  <si>
    <t>Chat de solicitud  de evidencias y correos.</t>
  </si>
  <si>
    <t>Covocatorias de reuniones, minutas y acuerdos.</t>
  </si>
  <si>
    <t>Minutas de reuniones</t>
  </si>
  <si>
    <t>Correos, fotos, firmas de los asistentes.</t>
  </si>
  <si>
    <t>Correos.</t>
  </si>
  <si>
    <t>Departamento de RRHH</t>
  </si>
  <si>
    <t>Departamento de RRHH / Encarrgado Compensación</t>
  </si>
  <si>
    <t>Recursos economicos, equipos electronicos, transportes, materiales gastables.</t>
  </si>
  <si>
    <t>Equipos electronicos, materiales gastables.</t>
  </si>
  <si>
    <t>RD$1,344,212.76</t>
  </si>
  <si>
    <t>RD$311,857.26</t>
  </si>
  <si>
    <t>RD$ 1,656,070.02</t>
  </si>
  <si>
    <t>PNUD, USD$23,582.68</t>
  </si>
  <si>
    <t>PNUD, USD$5,471.18</t>
  </si>
  <si>
    <t>PLANIFICACIÓN Y DESARROLLO</t>
  </si>
  <si>
    <t xml:space="preserve">   Línea de acción 2.2.1
ADECUAR Y READECUAR SISTEMAS DE GESTIÓN DE PROCESOS</t>
  </si>
  <si>
    <t xml:space="preserve">OE3.1 CONSOLIDACIÓN DEL CUMPLIMIENTO DE LOS LINEAMIENTOS INSTITUCIONALES </t>
  </si>
  <si>
    <t>Actualización del Manual de Políticas y Procedimientos de Tecnologías de la Información y Comunicación.</t>
  </si>
  <si>
    <t xml:space="preserve"> Manual de Políticas y Procedimientos de Tecnologías de la Información y Comunicación.</t>
  </si>
  <si>
    <t>Gestionar la contratación de un Consultor experto y/o Empresa Consultora para la elaboración del Manual.</t>
  </si>
  <si>
    <t>Junio - Julio</t>
  </si>
  <si>
    <t>NA</t>
  </si>
  <si>
    <t>Dar seguimiento y servir como contraparte al consultor contratado.</t>
  </si>
  <si>
    <t>ver cronograma de entregables</t>
  </si>
  <si>
    <t>Verificación de entregables finales y gestión de aprobación.</t>
  </si>
  <si>
    <t>Actualización del Manual de Políticas y Procedimientos de la Dirección Administrativa y Financiera de la Oficina Nacional de Defensa Pública.</t>
  </si>
  <si>
    <t xml:space="preserve"> Manual de Políticas y Procedimientos de la Dirección Administrativa y Financiera de la Oficina Nacional de Defensa Pública.</t>
  </si>
  <si>
    <t>Elaboracion del  anteproyecto de presupuesto 2023.</t>
  </si>
  <si>
    <t>Anteproyecto de Presupuesto Físico de la institución Elaborado.</t>
  </si>
  <si>
    <t>Remisión de plantilla POA - PACC a todas las áreas.</t>
  </si>
  <si>
    <t>Junio - Agosto</t>
  </si>
  <si>
    <t>Consolidación POA y  PACC.</t>
  </si>
  <si>
    <t>Trimestrales</t>
  </si>
  <si>
    <t>Gestionar techo presupuestario aprobado a la División de Presupuesto.</t>
  </si>
  <si>
    <t>Ajuste POA y PACC al techo presupuestario aprobado.</t>
  </si>
  <si>
    <t>Socialización  con todas las áreas el POA - PACC ajustado al techo.</t>
  </si>
  <si>
    <t>Elaborar el anteproyecto de presupuesto en base a las metas planificadas en cada POA y con las justificaciones definidas, para ser presentado ante el director de presupuestos.</t>
  </si>
  <si>
    <t>Adecuar la plantilla de planificacion conformes a las metas propuestas de cada POA departamental.</t>
  </si>
  <si>
    <t>Enero-Febrero 2022</t>
  </si>
  <si>
    <t>Implementar un sistema de control de gestión financiera alineada a resultados, con metas presupuestarias expresadas porcentualmente.</t>
  </si>
  <si>
    <t>Monitoreo de los cronogramas de las distribuciones presupuestales  establecidas según el siclo establecido.</t>
  </si>
  <si>
    <t>DIVISION DE TECNOLOGIA</t>
  </si>
  <si>
    <t>IMPERATIVO 1
Servicio, Incluisivo, Cercano e Interactivo
IMPERATIVO 2
Servicio  Oportuno y de calidad
IMPERATIVO 3
Cultura Institucional de integridad y transparencia</t>
  </si>
  <si>
    <t>Objetivo 1.1: 
Fortalecer la interacción con la sociedad civil y con los otros actores del sistema de justicia</t>
  </si>
  <si>
    <r>
      <rPr>
        <b/>
        <sz val="12"/>
        <color theme="1"/>
        <rFont val="Calibri"/>
        <family val="2"/>
        <scheme val="minor"/>
      </rPr>
      <t>Línea de acción 1.1.2</t>
    </r>
    <r>
      <rPr>
        <sz val="12"/>
        <color theme="1"/>
        <rFont val="Calibri"/>
        <family val="2"/>
        <scheme val="minor"/>
      </rPr>
      <t xml:space="preserve">
DIFUNDIR EN EL SENO DE LA SOCIEDAD CIVIL, LOS SERVICIOS QUE OFRECE LA OFICINA DE DEFENSA PUBLICA EN SU MISION INSTITUCIONAL</t>
    </r>
  </si>
  <si>
    <t>Habilitación de un SISTEMA DE MENSAJERÍA DE ATENCIÓN AL USUARI@ A NIVEL NACIONAL, que remita la solicitud del usuario a la oficina que corresponda según la localidad.</t>
  </si>
  <si>
    <t>Sistema de mensajería de atención al usuario implementado y difundido.</t>
  </si>
  <si>
    <t>Levantamiento y analisis de informacion sobre chatbot</t>
  </si>
  <si>
    <t>Documentacion.</t>
  </si>
  <si>
    <t>TIC</t>
  </si>
  <si>
    <t>31/06/2022</t>
  </si>
  <si>
    <t>Software</t>
  </si>
  <si>
    <t>Instalar el chatbot seleccionado</t>
  </si>
  <si>
    <t>Verificación directa</t>
  </si>
  <si>
    <t>Aprobado por TIC</t>
  </si>
  <si>
    <t>Creacion del bando de datos</t>
  </si>
  <si>
    <t>Documentacion y verificación directa en el bot</t>
  </si>
  <si>
    <t>Anual</t>
  </si>
  <si>
    <t>Despliegue y difusion</t>
  </si>
  <si>
    <t>Correo electrónico y redes sociales</t>
  </si>
  <si>
    <r>
      <rPr>
        <b/>
        <sz val="12"/>
        <color theme="1"/>
        <rFont val="Calibri"/>
        <family val="2"/>
        <scheme val="minor"/>
      </rPr>
      <t>Línea de acción 1.2.2</t>
    </r>
    <r>
      <rPr>
        <sz val="12"/>
        <color theme="1"/>
        <rFont val="Calibri"/>
        <family val="2"/>
        <scheme val="minor"/>
      </rPr>
      <t xml:space="preserve">
MEJORAR LA COMUNICACIÓN CON LOS USUARIOS</t>
    </r>
  </si>
  <si>
    <t>MEJORAR LA CONECTIVIDAD DEL SERVICIO DE INTERNER DE LA ONDP</t>
  </si>
  <si>
    <t>MEJORAR LA CONECTIVIDAD DEL SERVICIO DE INTERNET DE LA ONDP</t>
  </si>
  <si>
    <t>Seleccionar oficinas por prioridad</t>
  </si>
  <si>
    <t>Documentacion</t>
  </si>
  <si>
    <t>31/12/2022</t>
  </si>
  <si>
    <t>Equipo o medios electrónicos</t>
  </si>
  <si>
    <t>Solicitud de aumento de ancho de banda al Dpto. Adm.</t>
  </si>
  <si>
    <t>Documento de solicitud</t>
  </si>
  <si>
    <t>Aprobado dependencia proveedor a nivel geografico</t>
  </si>
  <si>
    <t>Seguimiento a la implementacion de la mejora con el proveedor</t>
  </si>
  <si>
    <t>Reporte del proveedor verificado pot Tics</t>
  </si>
  <si>
    <t>Creación de un SISTEMA DE CITA PREVIA, que permita la asignación de turnos para la atención de l@s usuari@s no recluid@s mediante solicitud cursada por los distintos medios de comunicación.</t>
  </si>
  <si>
    <t>Sistema de cita previa en funcionamiento en el 95% de las oficinas de ONDP.</t>
  </si>
  <si>
    <t>Levantamiento y analisis de informacion sobre los requerimientos.</t>
  </si>
  <si>
    <t>30/06/2022</t>
  </si>
  <si>
    <t>Configurar los parametros para las reservas.</t>
  </si>
  <si>
    <t>Verificacion directa de evidencias en la plataforma desarrollada.</t>
  </si>
  <si>
    <t>Crear la pagina de reservas a publicar.</t>
  </si>
  <si>
    <t>Crear la prueba piloto.</t>
  </si>
  <si>
    <t>Despliegue de la solucion en las oficinas.</t>
  </si>
  <si>
    <t>Software y equipamiento electrónico</t>
  </si>
  <si>
    <t>Capasitacion del personal.</t>
  </si>
  <si>
    <t>Convocatoria del personal y listado de participantes en la capacitación.</t>
  </si>
  <si>
    <t>Fortalecimiento de la PÁGINA WEB DE LA DEFENSA PÚBLICA mediante información actualizada y publicación de todas las vías de acceso, así como de los correos electrónicos institucionales de todos los Defensores Públicos e información de las direcciones actualizadas de las oficinas con sus respectivos números de teléfono.</t>
  </si>
  <si>
    <t>FORTALECIMIENTO DE LA PAGINA WEB DE LA ONDP</t>
  </si>
  <si>
    <t>Levantamiento de información</t>
  </si>
  <si>
    <t>Documentación</t>
  </si>
  <si>
    <t>Instalacion del Wordpress</t>
  </si>
  <si>
    <t>Configuracion del Wordpress</t>
  </si>
  <si>
    <t>Diseño de Gráfico para el portal.</t>
  </si>
  <si>
    <t>Pendiente falta de WebMaster</t>
  </si>
  <si>
    <t>Reunion con encargados para aprobacion preliminar del diseño.</t>
  </si>
  <si>
    <t>Correo con convocatoria y lista de participantes</t>
  </si>
  <si>
    <t>Aplicacion de sugerencias de mejora.</t>
  </si>
  <si>
    <t>Publicacion del portal con las mejoras.</t>
  </si>
  <si>
    <t>DIRECTORIO EN LÍNEA DE DEFENSORES PÚBLICOS Y DE LOS DEFENSORES ADSCRITOS.</t>
  </si>
  <si>
    <t xml:space="preserve"> DIRECTORIO EN LINEA DE DEFENSORES PUBLICOS EN LA PAGINA WEB</t>
  </si>
  <si>
    <t>Levantamiento de Información</t>
  </si>
  <si>
    <t>Creación de la bases de datos</t>
  </si>
  <si>
    <t>Solicitud de fotografías</t>
  </si>
  <si>
    <t>Correo de solicitud.</t>
  </si>
  <si>
    <t>Colocación de la informacion en directorio.</t>
  </si>
  <si>
    <t>Presentación preliminar de la propuesta.</t>
  </si>
  <si>
    <t>Publicacion del directorio autorizado.</t>
  </si>
  <si>
    <t>DIRECTORIO EN LÍNEA DE LOS FUNCIONARIOS ADMINISTRATIVOS que están a cargo de dependencias de la ONDP</t>
  </si>
  <si>
    <t xml:space="preserve"> DIRECTORIO EN LINEA DE FUNCIONARIOS ADMINISTRATIVOS EN LA PAGINA WEB</t>
  </si>
  <si>
    <r>
      <rPr>
        <b/>
        <sz val="12"/>
        <color theme="1"/>
        <rFont val="Calibri"/>
        <family val="2"/>
        <scheme val="minor"/>
      </rPr>
      <t>Línea de acción 2.1.1</t>
    </r>
    <r>
      <rPr>
        <sz val="12"/>
        <color theme="1"/>
        <rFont val="Calibri"/>
        <family val="2"/>
        <scheme val="minor"/>
      </rPr>
      <t xml:space="preserve">
PRESTACION DE SERVICIOS POR MEDIOS DIGITALES</t>
    </r>
  </si>
  <si>
    <t>Habilitación de FORMULARIOS DE REPRESENTACIÓN LEGAL EN LA PÁGINA WEB DE LA ONDP, de manera que el requerimiento del servicio pueda ser efectuado y procesado en línea por la persona interesada en acceder al servicio.</t>
  </si>
  <si>
    <t>Formularios de asistencia legal implementados y funcionando en la página web de la ONDP.</t>
  </si>
  <si>
    <t>Levantamiento de Información.</t>
  </si>
  <si>
    <t>Creación de los formularios.</t>
  </si>
  <si>
    <t>Presentación para aprobación.</t>
  </si>
  <si>
    <t>Publicación de formularios en la página Web de la ONDP.</t>
  </si>
  <si>
    <t>Aplicación de la FIRMA DIGITAL en los procesos y correspondencia de la ONDP.</t>
  </si>
  <si>
    <t>Firma digital aplicada al 100% en los procesos definidos y correspondencia de la ONDP.</t>
  </si>
  <si>
    <t>Determinacón y creación de usuarios de Firmas.</t>
  </si>
  <si>
    <t>Configuración de cuentas de firmas.</t>
  </si>
  <si>
    <t>Probar la aplicación de firmas.</t>
  </si>
  <si>
    <t>Capacitar a usuarios de firmas.</t>
  </si>
  <si>
    <t>Convocatoria y listado de participantes.</t>
  </si>
  <si>
    <t>RD$ 57,000</t>
  </si>
  <si>
    <t>Oficina de Libre Acceso a la Informacion (OAI)</t>
  </si>
  <si>
    <t>Eje Estratégico:</t>
  </si>
  <si>
    <t>Objetivo Estratégico</t>
  </si>
  <si>
    <t>Verifica información del formulario de solicitud de información.</t>
  </si>
  <si>
    <t>Formulario de Solicitud.</t>
  </si>
  <si>
    <t>Encargada OAI</t>
  </si>
  <si>
    <t>Trimestral</t>
  </si>
  <si>
    <t>Equipos electronicos, internet y materiales gastables</t>
  </si>
  <si>
    <t>Dar entrada  a la solicitud de información recibida al Portal Único de Solicitud de Información Pública (SAIP).</t>
  </si>
  <si>
    <t>Reporte del Portal Único de Solicitud de Información Pública (SAIP).</t>
  </si>
  <si>
    <t>Tramitar la solicitud de información recibida al departamento que corresponde.</t>
  </si>
  <si>
    <t>Solicitudes tramitadas.</t>
  </si>
  <si>
    <t>Cantidad de solicitudes tramitadas entre cantidad de solicitudes recibidas (100)%</t>
  </si>
  <si>
    <t>Elabora respuesta  de solicitudes respondidas por las áreas.</t>
  </si>
  <si>
    <t>Comunicación firmada.</t>
  </si>
  <si>
    <t>Solicita verificación de respuesta al responsable de la OAI.</t>
  </si>
  <si>
    <t>Verifica respuesta y tramita a la MAE para su aprobación.</t>
  </si>
  <si>
    <t>Registro de respuesta en el Portal Único de Solicitud de Información Pública (SAIP).</t>
  </si>
  <si>
    <t>Portal Único de Solicitud de Información Pública (SAIP).</t>
  </si>
  <si>
    <t>Remisión y/o entrega de la información al ciudadano .</t>
  </si>
  <si>
    <t>Correo Electronico o personal.</t>
  </si>
  <si>
    <t>Procesamiento del 100% de las Denuncias, quejas, reclamaciones y sugerencias  presentadas a traves del Sistema 311.</t>
  </si>
  <si>
    <t xml:space="preserve">Elaboración de reportes trimestrales sobre las incidencias presentadas en el sistema. </t>
  </si>
  <si>
    <t xml:space="preserve">Reporte 311 y capturas de pantallas diarias. </t>
  </si>
  <si>
    <t>Remisión de solicitudes que sean presentadas  por los ciudadanos a través del Sistema 311, sobre  de Denuncias, Quejas, reclamaciones y sugerencias.</t>
  </si>
  <si>
    <t>Sistema de Denuncias, Quejas, Reclamaciones y Sugerencias 311.</t>
  </si>
  <si>
    <t xml:space="preserve">Indice de transparencia ≥94% </t>
  </si>
  <si>
    <t xml:space="preserve">Enviar cada mes a todos los departamentos un correo electrónico solicitando las actualizaciones de las documentaciones que son cargadas al Sub-portal de transparencia de ONDP, indicando como fecha límite la primera semana de cada mes. </t>
  </si>
  <si>
    <t xml:space="preserve">Correo Electrónico. </t>
  </si>
  <si>
    <t>Verificar que las documentaciones se encuentren cargadas al mes que corresponde y que cumplan con los parámetros establecidos en la Resolución Resolución 02/2022, sobre EL PORTAL UNICO DE TRANSPARENCIA
Y ESTABLECE LAS POLITICAS DE ESTANDARIZACION DE LAS DIVISIONES DE
TRANSPARENCIA.</t>
  </si>
  <si>
    <t>Carpeta Compartida.</t>
  </si>
  <si>
    <t xml:space="preserve">Dar seguimiento a la actualización de todas las carpetas por parte de los departamentos y enviar recordatorios a los encargados en caso de que no se encuentren actualizadas o la información tenga algún error. </t>
  </si>
  <si>
    <t>Solicitar a través de correo electrónico al enlace del departamento de Tecnología de la Información, que sea cargada la información al Sub-portal de transparencia.</t>
  </si>
  <si>
    <t xml:space="preserve">Carpeta Compartida y Correo Electrónico. </t>
  </si>
  <si>
    <t>Verificar que la información cargada en el Sub-Portal de transparencia se encuentre en el apartado que corresponde al mes a evaluarse.</t>
  </si>
  <si>
    <t xml:space="preserve">Portal Transparencia. </t>
  </si>
  <si>
    <t xml:space="preserve">Verificar y dar seguimiento a las observaciones que sean realizadas por el evaluador asignado por la Dirección General de Ética e Integridad Gubernamental (DIGEIG), al Sub-portal a los fines de verificar las fallas y corregirlas de manera inmediata. </t>
  </si>
  <si>
    <t>Portal Único de Solicitud de Acceso a la Información Pública (SAIP).</t>
  </si>
  <si>
    <t xml:space="preserve">Solicitar a los departamentos responsables de remitir las informaciones, las correcciones en los informes suministrados, los cuales desde la evaluzcón de la DEGEIG haya solciitidado su corrección  o destacado alguna falla que perjudique la calificación de la evaluación. </t>
  </si>
  <si>
    <t>Correo Electrónico.</t>
  </si>
  <si>
    <t>DEPARTAMENTO JURIDICO</t>
  </si>
  <si>
    <t>Elaborar contratos en un plazo no mayor de 24 horas laborales después de haber recibido la solicitud.</t>
  </si>
  <si>
    <t>Preparar borrador de documento legal.</t>
  </si>
  <si>
    <t>Elaborar escrito de dictamen   jurídico proceso de compras en un plazo no mayor de 4 horas depués de haber recibido la solicitud.</t>
  </si>
  <si>
    <t>Elaborar escrito de dictamen   jurídico recurso  MAP en un plazo no mayor de 10 días depués de haber recibido la solicitud.</t>
  </si>
  <si>
    <t xml:space="preserve">Dar repuesta a las opiniones legales internas y externas en un plazo no mayor de 72 horas  despues de haber recibido la solicitud. </t>
  </si>
  <si>
    <t>Presentar borrador al Director para fines de aprobación.</t>
  </si>
  <si>
    <t>Cantidad de audiencia con escrito completado.</t>
  </si>
  <si>
    <t>Analizar y dar seguimiento a las notificaciones que por acto de alguacil sean recibidas por la institución.</t>
  </si>
  <si>
    <t>Analizar casos de orden legal.</t>
  </si>
  <si>
    <t>Realizar escrito ampliatorio de defensa.</t>
  </si>
  <si>
    <t>Intervenir en reclamaciones y litigios que afecten los intereses de la institución.</t>
  </si>
  <si>
    <t>GUIA DESCRIPTIVA de los servicios estandarizados que ofrece la Oficina de Defensa Publica en lenguaje sencillo, disponible en version imoresa y en linea, que oriente al usuario acerca de como acceder al servicio, los numeros y direcciones actualizado en las oficinas.</t>
  </si>
  <si>
    <t>Guia descriptiva de los servicios que ofrece la Oficina Nacional de Defensa Publica.</t>
  </si>
  <si>
    <t>RD$1,800,000.00</t>
  </si>
  <si>
    <t>Habilitacion de un SISTEMA DE ATENCION AL USUARIO A NIVEL NACIONAL, que permita la solicitud del usuario a la oficina que corresponda según la localidad.</t>
  </si>
  <si>
    <t>Actualizacción periodica en las redes sociales.</t>
  </si>
  <si>
    <t>Guias de Difusionn de Derechos Distribuidas.</t>
  </si>
  <si>
    <t>Manual de manejo de medios de comunicación elaborado e implementado.</t>
  </si>
  <si>
    <t>MEMORIA ANUAL</t>
  </si>
  <si>
    <t>Programa de fortalecimiento de la imagen institucional  mediante la presentación de MEMORIA ANUAL Y MANEJO ADECUADO DE LOS RECURSOS.</t>
  </si>
  <si>
    <t>Programa de fortalecimiento de la imagen institucional implementado (publicación de memoria e información institucional actualizada en los portales).</t>
  </si>
  <si>
    <t>BOLETINES TRIMESTRALES</t>
  </si>
  <si>
    <t>PREIODICO DIGITAL SEMANAL</t>
  </si>
  <si>
    <t>Reuniones interinstitucionales con los actores del sistema de justicia penal, firmas, convenios o acuerdos tendentes a eficientizar el servicio.</t>
  </si>
  <si>
    <t>Levantamiento de los acuerdos existentes, revision para identificar los acuerdos a actualizar.</t>
  </si>
  <si>
    <t>Ajustar y aprobar documento legal.</t>
  </si>
  <si>
    <t>Reporte estadístico de cumplimiento.</t>
  </si>
  <si>
    <t>Escrito e informe.</t>
  </si>
  <si>
    <t>Elaboración de los  documentos legales recibidos.</t>
  </si>
  <si>
    <t>Realización de informe.</t>
  </si>
  <si>
    <t>Representar la ONDP en demandas y cualquier proceso judicial.</t>
  </si>
  <si>
    <t>Departamento Juridico.</t>
  </si>
  <si>
    <t>Resultados conforme a los avances de procesos judiciales que se presenten.</t>
  </si>
  <si>
    <t>Material Gastable.</t>
  </si>
  <si>
    <t xml:space="preserve">Mantener las calificaciones del indicador de transparencia en no menos 94%, puntos de acuerdo a las disposiciones establecidas en la Resolución 002/2021, sobre EL PORTAL UNICO DE TRANSPARENCIA
Y ESTABLECE LAS POLITICAS DE ESTANDARIZACION DE LAS DIVISIONES DE
TRANSPARENCIA. </t>
  </si>
  <si>
    <t>Denuncias, quejas, reclamaciones y sugerencias procesadas conforme al Decreto No. 694-09.</t>
  </si>
  <si>
    <t>Solicitudes procedas en un plazo menor o igual a los 15 días conforme Ley 200-04 sobre Libre Acceso a la Información Pública.</t>
  </si>
  <si>
    <t>Tramitación del 100% de solicitudes de información en  un plazo máximo de 24 horas laborables.</t>
  </si>
  <si>
    <t>Tramitación del 100% solicitudes a la Máxima Autoridad en un plazo no mayor a las 24 horas laborables.</t>
  </si>
  <si>
    <t>Remisión de respuesta al ciudadano requirente.</t>
  </si>
  <si>
    <t>Mantener actualizada las publicaciones de informacines públicas en la división del portal de Trasnparencia de la Pagina Web, de la ONDP.</t>
  </si>
  <si>
    <t>Porcentaje de solicitudes tramitadas  en menos de dos (2) horas.</t>
  </si>
  <si>
    <t>Cantidad de reportes elaborados.</t>
  </si>
  <si>
    <t>Cantidades de respuestas entregadas al ciudadano.</t>
  </si>
  <si>
    <t>Cantidad de solicitudes tramitadas  en menos de dos (24) horas.</t>
  </si>
  <si>
    <t>Equipos electronicos, internet y materiales gastables.</t>
  </si>
  <si>
    <t>MANUAL DE MANEJO DE LOS MEDIOS DE COMUNICACIÓN.</t>
  </si>
  <si>
    <t>Actualización periódica de contenido en las distintas REDES SOCIALES para la promocion de servicios, información sobre casos emblematicos y publicacion de datos estadisticos de interes.</t>
  </si>
  <si>
    <t xml:space="preserve">OE3.1   CONSOLIDACIÓN DEL CUMPLIMIENTO DE LOS LINEAMIENTOS INSTITUCIONALES. </t>
  </si>
  <si>
    <t>Línea de acción 3.2.2 GESTIONAR RECURSOS POR METAS Y RESULTADOS.</t>
  </si>
  <si>
    <t>Elaboracion del plan de compra de todos los departamentos de de la ONDP para el POA 2023 a los fines de prepararar las propuestas de las areas involucradas.</t>
  </si>
  <si>
    <t>Control implementado de presupuesto financiero con las metas propuestas.</t>
  </si>
  <si>
    <t xml:space="preserve">Anteproyectos planificados en base a las metas de cada POA departamental. </t>
  </si>
  <si>
    <t>Plan anual de compra 2023 de todos los actores de la ONDP contenida en el POA.</t>
  </si>
  <si>
    <t xml:space="preserve">Anteproyecto de presupuesto 2023. </t>
  </si>
  <si>
    <t>Anteproyecto de Presupuesto financiero.</t>
  </si>
  <si>
    <t>Anteproyecto de Presupuesto.</t>
  </si>
  <si>
    <t>Minuta de reunión.</t>
  </si>
  <si>
    <t>POA  - PACC ajustado al techo.</t>
  </si>
  <si>
    <t>Correo electrónico.</t>
  </si>
  <si>
    <t>Plantilla POA - PACC consolidada.</t>
  </si>
  <si>
    <t>Manual de politicas y procedimientos aprobado.</t>
  </si>
  <si>
    <t xml:space="preserve">Informe de entregables. </t>
  </si>
  <si>
    <t>Correos Electronicos.</t>
  </si>
  <si>
    <t>Encargado Planificación y Desarrollo.</t>
  </si>
  <si>
    <t>Documentos ficicos y digitales.</t>
  </si>
  <si>
    <t xml:space="preserve">Entregables consultoria. </t>
  </si>
  <si>
    <t>Direccion Tecnica/coordinadores.</t>
  </si>
  <si>
    <t>Direccion Tecnica/ Coordinadores.</t>
  </si>
  <si>
    <t>Direccion Tecnica / Depto. Ast. Legal Gratuita Grupo Vulnerable.</t>
  </si>
  <si>
    <t>Direccion Tecnica/Recursos Humanos.</t>
  </si>
  <si>
    <t>Direccion Teccnica/ Coordinadores de oficinas.</t>
  </si>
  <si>
    <t xml:space="preserve">Direccion Tecnica/Comision de Carceles. </t>
  </si>
  <si>
    <t>Direccion Tecnica/Grupo Vulnerable.</t>
  </si>
  <si>
    <t>Direccion Tecnica/Comité de Calidad de Recursos.</t>
  </si>
  <si>
    <t xml:space="preserve"> Correos de convocatorias y  cronograma de actividades. </t>
  </si>
  <si>
    <t>Correos de convocatorias y plan de actividades.</t>
  </si>
  <si>
    <t>Convocatorias a las capacitaciones.</t>
  </si>
  <si>
    <t>Programa de capacitación.</t>
  </si>
  <si>
    <t>Minutas y fotografias.</t>
  </si>
  <si>
    <t>Correos electronicos con las propuetas a realizar.</t>
  </si>
  <si>
    <t>Borrador de la propuesta de modificacion del reglamento, minutas, fotografias.</t>
  </si>
  <si>
    <t>Correos electronicos.</t>
  </si>
  <si>
    <t>Acuerdos de copperacion, Minutas, videos y fotografias.</t>
  </si>
  <si>
    <r>
      <rPr>
        <b/>
        <sz val="12"/>
        <rFont val="Calibri"/>
        <family val="2"/>
        <scheme val="minor"/>
      </rPr>
      <t>Línea de acción 2.2.1</t>
    </r>
    <r>
      <rPr>
        <sz val="12"/>
        <rFont val="Calibri"/>
        <family val="2"/>
        <scheme val="minor"/>
      </rPr>
      <t xml:space="preserve">
ADECUAR Y READECUAR SISTEMAS DE GESTIÓN DE PROCESOS.</t>
    </r>
  </si>
  <si>
    <r>
      <rPr>
        <b/>
        <sz val="12"/>
        <color theme="1"/>
        <rFont val="Calibri"/>
        <family val="2"/>
        <scheme val="minor"/>
      </rPr>
      <t>Línea de acción 2.4.2</t>
    </r>
    <r>
      <rPr>
        <sz val="12"/>
        <color theme="1"/>
        <rFont val="Calibri"/>
        <family val="2"/>
        <scheme val="minor"/>
      </rPr>
      <t xml:space="preserve">
PROMOVER CUANTITATIVA Y CUALITATIVAMENTE  LAS MEDIDAS ALTERNATIVAS.
</t>
    </r>
  </si>
  <si>
    <r>
      <rPr>
        <b/>
        <sz val="12"/>
        <color theme="1"/>
        <rFont val="Calibri"/>
        <family val="2"/>
        <scheme val="minor"/>
      </rPr>
      <t>Línea de acción 2.4.3</t>
    </r>
    <r>
      <rPr>
        <sz val="12"/>
        <color theme="1"/>
        <rFont val="Calibri"/>
        <family val="2"/>
        <scheme val="minor"/>
      </rPr>
      <t xml:space="preserve">
MEJORAR LA CALIDAD EN LA REALIZACIÓN DE RECURSOS.
</t>
    </r>
  </si>
  <si>
    <t>Instructivo general publicado.</t>
  </si>
  <si>
    <r>
      <rPr>
        <b/>
        <sz val="12"/>
        <color theme="1"/>
        <rFont val="Calibri"/>
        <family val="2"/>
        <scheme val="minor"/>
      </rPr>
      <t>Línea de acción 2.4.4</t>
    </r>
    <r>
      <rPr>
        <sz val="12"/>
        <color theme="1"/>
        <rFont val="Calibri"/>
        <family val="2"/>
        <scheme val="minor"/>
      </rPr>
      <t xml:space="preserve">
GARANTIZAR EL ACOMPAÑAMIENTO DE LA DP  EN LA FASE DE EJECUCIÓN DE LA PENA.
</t>
    </r>
  </si>
  <si>
    <t>Línea de acción 2.5.1
FORTALECER LA ESPECIALIZACIÓN DEL SERVICIO DE CARA A MEJORAR LA SITUACIÓN DE LOS NNA.</t>
  </si>
  <si>
    <r>
      <rPr>
        <b/>
        <sz val="12"/>
        <color theme="1"/>
        <rFont val="Calibri"/>
        <family val="2"/>
        <scheme val="minor"/>
      </rPr>
      <t>Línea de acción 2.5.2</t>
    </r>
    <r>
      <rPr>
        <sz val="12"/>
        <color theme="1"/>
        <rFont val="Calibri"/>
        <family val="2"/>
        <scheme val="minor"/>
      </rPr>
      <t xml:space="preserve">
FORTALECER LA COOPERACIÓN INTERINSTITUCIONAL PARA UN MEJOR ACOMPAÑAMIENTO A LOS ADOLESCENTES EN CONFLICTO CON LA LEY PENAL.
</t>
    </r>
  </si>
  <si>
    <r>
      <rPr>
        <b/>
        <sz val="12"/>
        <color theme="1"/>
        <rFont val="Calibri"/>
        <family val="2"/>
        <scheme val="minor"/>
      </rPr>
      <t>Línea de acción 3.1.2</t>
    </r>
    <r>
      <rPr>
        <sz val="12"/>
        <color theme="1"/>
        <rFont val="Calibri"/>
        <family val="2"/>
        <scheme val="minor"/>
      </rPr>
      <t xml:space="preserve">
CAPACITACIÓN DE DEFENSORES PÚBLICOS Y ADSCRITOS COMO ACTORES DETERMINANTES DE LA RENOVACIÓN DEL SISTEMA DE LA DEFENSA PÚBLICA.
</t>
    </r>
  </si>
  <si>
    <t>IMPERATIVO 1
Servicio, Incluisivo, Cercano e Interactivo
IMPERATIVO 2
Servicio  Oportuno y de calidad
IMPERATIVO 3
cultura Institucional de Integridad y Transparencia</t>
  </si>
  <si>
    <t xml:space="preserve"> Elaboracion SPOT Informativo para medio de comunicación</t>
  </si>
  <si>
    <t>Brochure diseñado</t>
  </si>
  <si>
    <t>Dinero para la cotratacion de creativos</t>
  </si>
  <si>
    <t>RD$600,000.00</t>
  </si>
  <si>
    <t>Colocacion Spot en medio de comunicación</t>
  </si>
  <si>
    <t>Pautas de colocacion/contratos</t>
  </si>
  <si>
    <t>Liberacion de fondos para el pago de la colocacion.</t>
  </si>
  <si>
    <t>Sistema de mensajeria de atencion al usuario, implementado y difundido.</t>
  </si>
  <si>
    <t>Suminitrar la informacion para ser colocado en el APP</t>
  </si>
  <si>
    <t>Contenido de la App y la creacion</t>
  </si>
  <si>
    <t>Soporte de TIC/ Equipos Electronicos</t>
  </si>
  <si>
    <t>Diseños de noticias</t>
  </si>
  <si>
    <t>Cantidad de publicaciones</t>
  </si>
  <si>
    <t>Depto. Comunicación</t>
  </si>
  <si>
    <t>Diseños graficos realizados, videos para redes, contratacion de productora</t>
  </si>
  <si>
    <t>RD$400,000.00</t>
  </si>
  <si>
    <t>Capsulas de informativas para las redes.</t>
  </si>
  <si>
    <t>Videos</t>
  </si>
  <si>
    <t>Recursos economico para la contratacion del medio de difucion</t>
  </si>
  <si>
    <t>EDITAR( Campaña Informativa Conoce tus derechos)  en español, inglés, francés y creole distribuidas en los aeropuertos internacionales y principales accesos fronterizo mediante el apoyo de la embajada de Paises Bajos y la Junta de Aviación Civil.</t>
  </si>
  <si>
    <t>Brochure  Informativo</t>
  </si>
  <si>
    <t>Candidad impresos de brochure</t>
  </si>
  <si>
    <t>Diseños graficos realizados, contratacion de imprenta.</t>
  </si>
  <si>
    <t>RD$500,000.00</t>
  </si>
  <si>
    <t>Impresos y Digitales</t>
  </si>
  <si>
    <t>Diseños digitales</t>
  </si>
  <si>
    <t>Diseños graficos, materiales diseñados.</t>
  </si>
  <si>
    <t xml:space="preserve">Tarjetas de Borsillos Informativos </t>
  </si>
  <si>
    <t>Cantidad de targetas impresas</t>
  </si>
  <si>
    <t>Diseño grafico de tarjetas.</t>
  </si>
  <si>
    <t>Periodico  Digital</t>
  </si>
  <si>
    <t>Entrega semanal</t>
  </si>
  <si>
    <t>Diseño grafico/ Equipos Electronicos/Correos.</t>
  </si>
  <si>
    <t>SPOT Informativo</t>
  </si>
  <si>
    <t>Diseño grafico/ Equipos Electronicos/Correos/ Redes.</t>
  </si>
  <si>
    <t>Talleres Dirigidos a la Prensa y Colaboradores de la  ONDP</t>
  </si>
  <si>
    <t xml:space="preserve">Correos/ Firmas de asistencias, minutas </t>
  </si>
  <si>
    <t>Equipo electronico y Materiales gastables</t>
  </si>
  <si>
    <t>Correos,Impresos</t>
  </si>
  <si>
    <t>Equipo electronico/ Materiales gastables y Medios digitales.</t>
  </si>
  <si>
    <t>Medios digitales</t>
  </si>
  <si>
    <t>Portal digital, Redes, correos.</t>
  </si>
  <si>
    <t>RD$ 3,300,000.00</t>
  </si>
  <si>
    <r>
      <rPr>
        <b/>
        <sz val="12"/>
        <color theme="1"/>
        <rFont val="Calibri"/>
        <family val="2"/>
        <scheme val="minor"/>
      </rPr>
      <t>Línea de acción 1.1.1</t>
    </r>
    <r>
      <rPr>
        <sz val="12"/>
        <color theme="1"/>
        <rFont val="Calibri"/>
        <family val="2"/>
        <scheme val="minor"/>
      </rPr>
      <t xml:space="preserve">
DIFUNDIR EN EL SENO DE LA SOCIEDAD CIVIL, LOS SERVICIOS OFRECIDOS POR LA OFICINA NACIONAL DE DEFENSA PUBLICA EN LA MISION INSTITUCIONAL.</t>
    </r>
  </si>
  <si>
    <r>
      <rPr>
        <b/>
        <sz val="12"/>
        <color theme="1"/>
        <rFont val="Calibri"/>
        <family val="2"/>
        <scheme val="minor"/>
      </rPr>
      <t>Línea de acción 1.1.5</t>
    </r>
    <r>
      <rPr>
        <sz val="12"/>
        <color theme="1"/>
        <rFont val="Calibri"/>
        <family val="2"/>
        <scheme val="minor"/>
      </rPr>
      <t xml:space="preserve">
LA ONDP COMO ENTE CATALIZADOR A LOS DERECHOS DE LA POBLACION EN CONDICIONES DE VULNERABILIDAD.</t>
    </r>
  </si>
  <si>
    <r>
      <rPr>
        <b/>
        <sz val="12"/>
        <color theme="1"/>
        <rFont val="Calibri"/>
        <family val="2"/>
        <scheme val="minor"/>
      </rPr>
      <t>Línea de acción 3.4.1</t>
    </r>
    <r>
      <rPr>
        <sz val="12"/>
        <color theme="1"/>
        <rFont val="Calibri"/>
        <family val="2"/>
        <scheme val="minor"/>
      </rPr>
      <t xml:space="preserve">
CONOCIMIENTO DE SERVICIO PARA GENERAR CONFIANZA.
</t>
    </r>
  </si>
  <si>
    <t>TIC/Direccion Tecnica</t>
  </si>
  <si>
    <t>Claudio Arias/Direccion Tecnica</t>
  </si>
  <si>
    <t>TIC/Direccion Tecnica/DAF.</t>
  </si>
  <si>
    <t>SECCION DE COMUNICACIÓN</t>
  </si>
  <si>
    <t>Seccion Comunicación</t>
  </si>
  <si>
    <t>Seccion Comunicación/TIC</t>
  </si>
  <si>
    <t>TIC/Seccion Comunicación</t>
  </si>
  <si>
    <t>Tecnología de la Comunicación e Informática</t>
  </si>
  <si>
    <t>Planificación y Desarrollo </t>
  </si>
  <si>
    <t xml:space="preserve">Departamento Jurídico </t>
  </si>
  <si>
    <t>Elaboración de  los documentos legales de la ONDP.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</si>
</sst>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RD$&quot;#,##0.00_);[Red]\(&quot;RD$&quot;#,##0.00\)"/>
    <numFmt numFmtId="165" formatCode="_-&quot;$&quot;* #,##0.00_-;\-&quot;$&quot;* #,##0.00_-;_-&quot;$&quot;* &quot;-&quot;??_-;_-@_-"/>
    <numFmt numFmtId="166" formatCode="_-[$$-1C0A]* #,##0.00_ ;_-[$$-1C0A]* \-#,##0.00\ ;_-[$$-1C0A]* &quot;-&quot;??_ ;_-@_ "/>
    <numFmt numFmtId="167" formatCode="&quot;RD$&quot;#,##0.00"/>
    <numFmt numFmtId="168" formatCode="_(&quot;$&quot;* #,##0.00_);_(&quot;$&quot;* \(#,##0.00\);_(&quot;$&quot;* &quot;-&quot;??_);_(@_)"/>
  </numFmts>
  <fonts count="42" x14ac:knownFonts="1">
    <font>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b/>
      <sz val="12"/>
      <color rgb="FF000000"/>
      <name val="Calibri"/>
      <family val="2"/>
    </font>
    <font>
      <b/>
      <sz val="14"/>
      <color rgb="FFFFFFFF"/>
      <name val="Calibri"/>
      <family val="2"/>
    </font>
    <font>
      <sz val="14"/>
      <color rgb="FF000000"/>
      <name val="Calibri"/>
      <family val="2"/>
    </font>
    <font>
      <sz val="14"/>
      <color theme="5" tint="-0.249977111117893"/>
      <name val="Calibri"/>
      <family val="2"/>
    </font>
    <font>
      <sz val="14"/>
      <color theme="1"/>
      <name val="Calibri"/>
      <family val="2"/>
      <scheme val="minor"/>
    </font>
    <font>
      <sz val="14"/>
      <color theme="5" tint="-0.249977111117893"/>
      <name val="Calibri"/>
      <family val="2"/>
      <scheme val="minor"/>
    </font>
    <font>
      <sz val="14"/>
      <color rgb="FF0070C0"/>
      <name val="Calibri"/>
      <family val="2"/>
    </font>
    <font>
      <b/>
      <sz val="14"/>
      <color rgb="FF000000"/>
      <name val="Calibri"/>
      <family val="2"/>
    </font>
    <font>
      <b/>
      <sz val="14"/>
      <color theme="1"/>
      <name val="Calibri"/>
      <family val="2"/>
      <scheme val="minor"/>
    </font>
    <font>
      <b/>
      <sz val="14"/>
      <name val="Calibri"/>
      <family val="2"/>
      <scheme val="minor"/>
    </font>
    <font>
      <b/>
      <sz val="8"/>
      <color theme="1"/>
      <name val="Calibri Light"/>
      <family val="1"/>
      <scheme val="major"/>
    </font>
    <font>
      <sz val="8"/>
      <color theme="1"/>
      <name val="Calibri Light"/>
      <family val="1"/>
      <scheme val="major"/>
    </font>
    <font>
      <sz val="12"/>
      <color theme="1"/>
      <name val="Calibri Light"/>
      <family val="1"/>
      <scheme val="major"/>
    </font>
    <font>
      <sz val="11"/>
      <color theme="1"/>
      <name val="Calibri"/>
      <family val="2"/>
      <scheme val="minor"/>
    </font>
    <font>
      <b/>
      <sz val="12"/>
      <color indexed="8"/>
      <name val="Calibri"/>
      <family val="2"/>
      <scheme val="minor"/>
    </font>
    <font>
      <b/>
      <sz val="12"/>
      <name val="Calibri"/>
      <family val="2"/>
      <scheme val="minor"/>
    </font>
    <font>
      <sz val="12"/>
      <name val="Calibri"/>
      <family val="2"/>
      <scheme val="minor"/>
    </font>
    <font>
      <sz val="11"/>
      <name val="Calibri"/>
      <family val="2"/>
      <scheme val="minor"/>
    </font>
    <font>
      <b/>
      <sz val="11"/>
      <color theme="1"/>
      <name val="Calibri"/>
      <family val="2"/>
      <scheme val="minor"/>
    </font>
    <font>
      <b/>
      <sz val="12"/>
      <color theme="1"/>
      <name val="Calibri Light"/>
      <family val="1"/>
      <scheme val="major"/>
    </font>
    <font>
      <b/>
      <sz val="8"/>
      <color indexed="8"/>
      <name val="Calibri"/>
      <family val="2"/>
      <scheme val="minor"/>
    </font>
    <font>
      <sz val="12"/>
      <color theme="1"/>
      <name val="Calibri Light"/>
      <family val="2"/>
      <scheme val="major"/>
    </font>
    <font>
      <sz val="12"/>
      <name val="Calibri Light"/>
      <family val="2"/>
      <scheme val="major"/>
    </font>
    <font>
      <b/>
      <sz val="12"/>
      <color theme="1"/>
      <name val="Calibri Light"/>
      <family val="2"/>
      <scheme val="major"/>
    </font>
    <font>
      <b/>
      <sz val="16"/>
      <name val="Calibri"/>
      <family val="2"/>
      <scheme val="minor"/>
    </font>
    <font>
      <sz val="12"/>
      <color indexed="8"/>
      <name val="Calibri"/>
      <family val="2"/>
      <scheme val="minor"/>
    </font>
    <font>
      <sz val="11"/>
      <color theme="1"/>
      <name val="Calibri Light"/>
      <family val="1"/>
      <scheme val="major"/>
    </font>
    <font>
      <sz val="12"/>
      <color indexed="8"/>
      <name val="Calibri Light"/>
      <family val="2"/>
      <scheme val="major"/>
    </font>
    <font>
      <sz val="12"/>
      <color rgb="FF000000"/>
      <name val="Calibri Light"/>
      <family val="2"/>
      <scheme val="major"/>
    </font>
    <font>
      <b/>
      <sz val="12"/>
      <name val="Calibri Light"/>
      <family val="1"/>
      <scheme val="major"/>
    </font>
    <font>
      <b/>
      <sz val="14"/>
      <name val="Calibri Light"/>
      <family val="2"/>
      <scheme val="major"/>
    </font>
    <font>
      <b/>
      <sz val="14"/>
      <color theme="1"/>
      <name val="Calibri Light"/>
      <family val="2"/>
      <scheme val="major"/>
    </font>
    <font>
      <b/>
      <sz val="12"/>
      <color indexed="8"/>
      <name val="Calibri Light"/>
      <family val="1"/>
      <scheme val="major"/>
    </font>
    <font>
      <b/>
      <sz val="12"/>
      <name val="Calibri Light"/>
      <family val="2"/>
      <scheme val="major"/>
    </font>
    <font>
      <sz val="12"/>
      <name val="Calibri Light"/>
      <family val="1"/>
      <scheme val="major"/>
    </font>
    <font>
      <sz val="12"/>
      <color indexed="8"/>
      <name val="Calibri Light"/>
      <family val="1"/>
      <scheme val="major"/>
    </font>
  </fonts>
  <fills count="17">
    <fill>
      <patternFill patternType="none"/>
    </fill>
    <fill>
      <patternFill patternType="gray125"/>
    </fill>
    <fill>
      <patternFill patternType="solid">
        <fgColor rgb="FFFFFFFF"/>
        <bgColor indexed="64"/>
      </patternFill>
    </fill>
    <fill>
      <patternFill patternType="solid">
        <fgColor rgb="FF0070C0"/>
        <bgColor indexed="64"/>
      </patternFill>
    </fill>
    <fill>
      <patternFill patternType="solid">
        <fgColor rgb="FFF4B084"/>
        <bgColor indexed="64"/>
      </patternFill>
    </fill>
    <fill>
      <patternFill patternType="solid">
        <fgColor theme="5" tint="0.39997558519241921"/>
        <bgColor indexed="64"/>
      </patternFill>
    </fill>
    <fill>
      <patternFill patternType="solid">
        <fgColor theme="0"/>
        <bgColor indexed="64"/>
      </patternFill>
    </fill>
    <fill>
      <patternFill patternType="solid">
        <fgColor theme="4" tint="-0.249977111117893"/>
        <bgColor indexed="64"/>
      </patternFill>
    </fill>
    <fill>
      <patternFill patternType="solid">
        <fgColor theme="4"/>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00"/>
        <bgColor rgb="FF000000"/>
      </patternFill>
    </fill>
    <fill>
      <patternFill patternType="solid">
        <fgColor theme="0" tint="-0.249977111117893"/>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0000"/>
        <bgColor indexed="64"/>
      </patternFill>
    </fill>
    <fill>
      <patternFill patternType="solid">
        <fgColor theme="0" tint="-0.14999847407452621"/>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diagonal/>
    </border>
    <border>
      <left/>
      <right style="thin">
        <color rgb="FF000000"/>
      </right>
      <top/>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8" fontId="19" fillId="0" borderId="0" applyFont="0" applyFill="0" applyBorder="0" applyAlignment="0" applyProtection="0"/>
  </cellStyleXfs>
  <cellXfs count="907">
    <xf numFmtId="0" fontId="0" fillId="0" borderId="0" xfId="0"/>
    <xf numFmtId="0" fontId="8" fillId="2" borderId="10" xfId="0" applyFont="1" applyFill="1" applyBorder="1"/>
    <xf numFmtId="0" fontId="8" fillId="2" borderId="10" xfId="0" applyFont="1" applyFill="1" applyBorder="1" applyAlignment="1">
      <alignment horizontal="center" vertical="center"/>
    </xf>
    <xf numFmtId="164" fontId="9" fillId="2" borderId="10" xfId="0" applyNumberFormat="1" applyFont="1" applyFill="1" applyBorder="1" applyAlignment="1">
      <alignment horizontal="center" vertical="center"/>
    </xf>
    <xf numFmtId="0" fontId="8" fillId="2" borderId="10" xfId="0" applyFont="1" applyFill="1" applyBorder="1" applyAlignment="1">
      <alignment wrapText="1"/>
    </xf>
    <xf numFmtId="164" fontId="11" fillId="0" borderId="10" xfId="0" applyNumberFormat="1" applyFont="1" applyBorder="1" applyAlignment="1">
      <alignment horizontal="center" vertical="center"/>
    </xf>
    <xf numFmtId="164" fontId="12" fillId="2" borderId="10" xfId="0" applyNumberFormat="1" applyFont="1" applyFill="1" applyBorder="1" applyAlignment="1">
      <alignment horizontal="center" vertical="center"/>
    </xf>
    <xf numFmtId="164" fontId="8" fillId="2" borderId="10" xfId="0" applyNumberFormat="1" applyFont="1" applyFill="1" applyBorder="1" applyAlignment="1">
      <alignment horizontal="center" vertical="center"/>
    </xf>
    <xf numFmtId="0" fontId="13" fillId="4" borderId="10" xfId="0" applyFont="1" applyFill="1" applyBorder="1"/>
    <xf numFmtId="0" fontId="13" fillId="4" borderId="10" xfId="0" applyFont="1" applyFill="1" applyBorder="1" applyAlignment="1">
      <alignment horizontal="center" vertical="center"/>
    </xf>
    <xf numFmtId="164" fontId="13" fillId="5" borderId="10" xfId="0" applyNumberFormat="1" applyFont="1" applyFill="1" applyBorder="1" applyAlignment="1">
      <alignment horizontal="center" vertical="center"/>
    </xf>
    <xf numFmtId="0" fontId="16" fillId="6" borderId="4" xfId="0" applyFont="1" applyFill="1" applyBorder="1" applyAlignment="1">
      <alignment horizontal="center"/>
    </xf>
    <xf numFmtId="0" fontId="16" fillId="6" borderId="0" xfId="0" applyFont="1" applyFill="1" applyBorder="1" applyAlignment="1">
      <alignment horizontal="center"/>
    </xf>
    <xf numFmtId="0" fontId="17" fillId="6" borderId="0" xfId="0" applyFont="1" applyFill="1" applyBorder="1" applyAlignment="1"/>
    <xf numFmtId="0" fontId="18" fillId="6" borderId="0" xfId="0" applyFont="1" applyFill="1" applyBorder="1" applyAlignment="1"/>
    <xf numFmtId="0" fontId="16" fillId="6" borderId="0" xfId="0" applyFont="1" applyFill="1" applyBorder="1" applyAlignment="1">
      <alignment horizontal="center" wrapText="1"/>
    </xf>
    <xf numFmtId="165" fontId="16" fillId="6" borderId="0" xfId="1" applyNumberFormat="1" applyFont="1" applyFill="1" applyBorder="1" applyAlignment="1">
      <alignment horizontal="center" wrapText="1"/>
    </xf>
    <xf numFmtId="0" fontId="17" fillId="6" borderId="5" xfId="0" applyFont="1" applyFill="1" applyBorder="1" applyAlignment="1">
      <alignment horizontal="center" wrapText="1"/>
    </xf>
    <xf numFmtId="0" fontId="16" fillId="6" borderId="6" xfId="0" applyFont="1" applyFill="1" applyBorder="1" applyAlignment="1">
      <alignment horizontal="center"/>
    </xf>
    <xf numFmtId="0" fontId="16" fillId="6" borderId="7" xfId="0" applyFont="1" applyFill="1" applyBorder="1" applyAlignment="1">
      <alignment horizontal="center"/>
    </xf>
    <xf numFmtId="0" fontId="17" fillId="6" borderId="7" xfId="0" applyFont="1" applyFill="1" applyBorder="1" applyAlignment="1"/>
    <xf numFmtId="0" fontId="18" fillId="6" borderId="7" xfId="0" applyFont="1" applyFill="1" applyBorder="1" applyAlignment="1"/>
    <xf numFmtId="0" fontId="16" fillId="6" borderId="7" xfId="0" applyFont="1" applyFill="1" applyBorder="1" applyAlignment="1">
      <alignment horizontal="center" wrapText="1"/>
    </xf>
    <xf numFmtId="165" fontId="16" fillId="6" borderId="7" xfId="1" applyNumberFormat="1" applyFont="1" applyFill="1" applyBorder="1" applyAlignment="1">
      <alignment horizontal="center" wrapText="1"/>
    </xf>
    <xf numFmtId="0" fontId="17" fillId="6" borderId="8" xfId="0" applyFont="1" applyFill="1" applyBorder="1" applyAlignment="1">
      <alignment horizontal="center" wrapText="1"/>
    </xf>
    <xf numFmtId="0" fontId="2" fillId="7" borderId="11" xfId="0" applyFont="1" applyFill="1" applyBorder="1" applyAlignment="1">
      <alignment horizontal="left" vertical="center" wrapText="1"/>
    </xf>
    <xf numFmtId="0" fontId="2" fillId="7" borderId="13" xfId="0" applyFont="1" applyFill="1" applyBorder="1" applyAlignment="1">
      <alignment horizontal="left" vertical="center" wrapText="1"/>
    </xf>
    <xf numFmtId="0" fontId="2" fillId="7" borderId="14" xfId="0" applyFont="1" applyFill="1" applyBorder="1" applyAlignment="1">
      <alignment horizontal="left" vertical="center" wrapText="1"/>
    </xf>
    <xf numFmtId="0" fontId="2" fillId="8" borderId="15" xfId="0" applyFont="1" applyFill="1" applyBorder="1" applyAlignment="1">
      <alignment horizontal="center" vertical="center" wrapText="1"/>
    </xf>
    <xf numFmtId="165" fontId="2" fillId="8" borderId="15" xfId="1" applyNumberFormat="1" applyFont="1" applyFill="1" applyBorder="1" applyAlignment="1">
      <alignment horizontal="center" vertical="center" wrapText="1"/>
    </xf>
    <xf numFmtId="0" fontId="2" fillId="8" borderId="16" xfId="0" applyFont="1" applyFill="1" applyBorder="1" applyAlignment="1">
      <alignment horizontal="center" vertical="center" wrapText="1"/>
    </xf>
    <xf numFmtId="0" fontId="1" fillId="9" borderId="10" xfId="0" applyFont="1" applyFill="1" applyBorder="1" applyAlignment="1">
      <alignment horizontal="center" vertical="center"/>
    </xf>
    <xf numFmtId="0" fontId="1" fillId="9" borderId="10" xfId="0" applyFont="1" applyFill="1" applyBorder="1" applyAlignment="1">
      <alignment horizontal="left" vertical="center" wrapText="1"/>
    </xf>
    <xf numFmtId="0" fontId="1" fillId="5" borderId="10" xfId="0" applyFont="1" applyFill="1" applyBorder="1"/>
    <xf numFmtId="0" fontId="10" fillId="5" borderId="9" xfId="0" applyFont="1" applyFill="1" applyBorder="1" applyAlignment="1">
      <alignment horizontal="center"/>
    </xf>
    <xf numFmtId="0" fontId="1" fillId="5" borderId="52" xfId="0" applyFont="1" applyFill="1" applyBorder="1"/>
    <xf numFmtId="0" fontId="1" fillId="5" borderId="9" xfId="0" applyFont="1" applyFill="1" applyBorder="1"/>
    <xf numFmtId="0" fontId="14" fillId="5" borderId="9" xfId="0" applyFont="1" applyFill="1" applyBorder="1" applyAlignment="1">
      <alignment horizontal="center" vertical="center"/>
    </xf>
    <xf numFmtId="165" fontId="14" fillId="5" borderId="10" xfId="1" applyNumberFormat="1" applyFont="1" applyFill="1" applyBorder="1" applyAlignment="1">
      <alignment vertical="center"/>
    </xf>
    <xf numFmtId="0" fontId="0" fillId="0" borderId="59" xfId="0" applyBorder="1"/>
    <xf numFmtId="0" fontId="0" fillId="0" borderId="0" xfId="0" applyFont="1"/>
    <xf numFmtId="165" fontId="0" fillId="0" borderId="0" xfId="1" applyNumberFormat="1" applyFont="1"/>
    <xf numFmtId="0" fontId="25" fillId="6" borderId="0" xfId="0" applyFont="1" applyFill="1" applyBorder="1" applyAlignment="1">
      <alignment horizontal="center"/>
    </xf>
    <xf numFmtId="0" fontId="25" fillId="6" borderId="0" xfId="0" applyFont="1" applyFill="1" applyBorder="1" applyAlignment="1">
      <alignment horizontal="center" wrapText="1"/>
    </xf>
    <xf numFmtId="0" fontId="18" fillId="6" borderId="0" xfId="0" applyFont="1" applyFill="1" applyBorder="1" applyAlignment="1">
      <alignment horizontal="center" wrapText="1"/>
    </xf>
    <xf numFmtId="0" fontId="25" fillId="6" borderId="7" xfId="0" applyFont="1" applyFill="1" applyBorder="1" applyAlignment="1">
      <alignment horizontal="center"/>
    </xf>
    <xf numFmtId="0" fontId="25" fillId="6" borderId="7" xfId="0" applyFont="1" applyFill="1" applyBorder="1" applyAlignment="1">
      <alignment horizontal="center" wrapText="1"/>
    </xf>
    <xf numFmtId="0" fontId="18" fillId="6" borderId="7" xfId="0" applyFont="1" applyFill="1" applyBorder="1" applyAlignment="1">
      <alignment horizontal="center" wrapText="1"/>
    </xf>
    <xf numFmtId="0" fontId="2" fillId="8" borderId="11"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14" xfId="0" applyFont="1" applyFill="1" applyBorder="1" applyAlignment="1">
      <alignment horizontal="left" vertical="center" wrapText="1"/>
    </xf>
    <xf numFmtId="1" fontId="22" fillId="6" borderId="10" xfId="0" applyNumberFormat="1" applyFont="1" applyFill="1" applyBorder="1" applyAlignment="1" applyProtection="1">
      <alignment horizontal="center" vertical="center"/>
      <protection locked="0"/>
    </xf>
    <xf numFmtId="0" fontId="1" fillId="0" borderId="10" xfId="0" applyFont="1" applyBorder="1" applyAlignment="1">
      <alignment vertical="center"/>
    </xf>
    <xf numFmtId="0" fontId="28" fillId="6" borderId="10" xfId="0" applyFont="1" applyFill="1" applyBorder="1" applyAlignment="1" applyProtection="1">
      <alignment horizontal="center" vertical="center" wrapText="1"/>
      <protection locked="0"/>
    </xf>
    <xf numFmtId="0" fontId="1" fillId="0" borderId="10" xfId="0" applyFont="1" applyBorder="1" applyAlignment="1">
      <alignment vertical="center" wrapText="1"/>
    </xf>
    <xf numFmtId="0" fontId="27" fillId="5" borderId="60" xfId="0" applyFont="1" applyFill="1" applyBorder="1"/>
    <xf numFmtId="0" fontId="29" fillId="5" borderId="61" xfId="0" applyFont="1" applyFill="1" applyBorder="1" applyAlignment="1">
      <alignment horizontal="center"/>
    </xf>
    <xf numFmtId="0" fontId="27" fillId="5" borderId="61" xfId="0" applyFont="1" applyFill="1" applyBorder="1"/>
    <xf numFmtId="0" fontId="29" fillId="5" borderId="34" xfId="0" applyFont="1" applyFill="1" applyBorder="1" applyAlignment="1">
      <alignment horizontal="center" vertical="center"/>
    </xf>
    <xf numFmtId="4" fontId="30" fillId="5" borderId="61" xfId="0" applyNumberFormat="1" applyFont="1" applyFill="1" applyBorder="1" applyAlignment="1" applyProtection="1">
      <alignment vertical="top" wrapText="1"/>
      <protection locked="0"/>
    </xf>
    <xf numFmtId="164" fontId="29" fillId="5" borderId="62" xfId="0" applyNumberFormat="1" applyFont="1" applyFill="1" applyBorder="1"/>
    <xf numFmtId="0" fontId="22" fillId="6" borderId="10" xfId="0" applyFont="1" applyFill="1" applyBorder="1" applyAlignment="1">
      <alignment horizontal="center" vertical="center" wrapText="1"/>
    </xf>
    <xf numFmtId="0" fontId="1" fillId="0" borderId="15" xfId="0" applyFont="1" applyBorder="1" applyAlignment="1">
      <alignment horizontal="center" vertical="center" wrapText="1"/>
    </xf>
    <xf numFmtId="0" fontId="22" fillId="6" borderId="10" xfId="0" applyFont="1" applyFill="1" applyBorder="1" applyAlignment="1" applyProtection="1">
      <alignment horizontal="center" vertical="center" wrapText="1"/>
      <protection locked="0"/>
    </xf>
    <xf numFmtId="9" fontId="22" fillId="6" borderId="10" xfId="0" applyNumberFormat="1" applyFont="1" applyFill="1" applyBorder="1" applyAlignment="1" applyProtection="1">
      <alignment horizontal="center" vertical="center" wrapText="1"/>
      <protection locked="0"/>
    </xf>
    <xf numFmtId="0" fontId="10" fillId="13" borderId="10" xfId="0" applyFont="1" applyFill="1" applyBorder="1"/>
    <xf numFmtId="0" fontId="14" fillId="13" borderId="10" xfId="0" applyFont="1" applyFill="1" applyBorder="1" applyAlignment="1">
      <alignment horizontal="center" vertical="center"/>
    </xf>
    <xf numFmtId="0" fontId="1" fillId="0" borderId="10" xfId="0" applyFont="1" applyBorder="1" applyAlignment="1">
      <alignment horizontal="center" vertical="center"/>
    </xf>
    <xf numFmtId="0" fontId="10" fillId="13" borderId="10" xfId="0" applyFont="1" applyFill="1" applyBorder="1" applyAlignment="1">
      <alignment wrapText="1"/>
    </xf>
    <xf numFmtId="166" fontId="14" fillId="13" borderId="10" xfId="0" applyNumberFormat="1" applyFont="1" applyFill="1" applyBorder="1" applyAlignment="1">
      <alignment vertical="center"/>
    </xf>
    <xf numFmtId="0" fontId="1" fillId="0" borderId="15" xfId="0" applyFont="1" applyBorder="1" applyAlignment="1">
      <alignment horizontal="center" vertical="center"/>
    </xf>
    <xf numFmtId="0" fontId="1" fillId="0" borderId="10" xfId="0" applyFont="1" applyBorder="1" applyAlignment="1">
      <alignment horizontal="center" vertical="center" wrapText="1"/>
    </xf>
    <xf numFmtId="0" fontId="1" fillId="0" borderId="48" xfId="0" applyFont="1" applyBorder="1" applyAlignment="1">
      <alignment horizontal="center" vertical="center"/>
    </xf>
    <xf numFmtId="0" fontId="0" fillId="0" borderId="1" xfId="0" applyBorder="1"/>
    <xf numFmtId="0" fontId="17" fillId="6" borderId="0" xfId="0" applyFont="1" applyFill="1" applyBorder="1" applyAlignment="1">
      <alignment horizontal="center"/>
    </xf>
    <xf numFmtId="0" fontId="17" fillId="6" borderId="7" xfId="0" applyFont="1" applyFill="1" applyBorder="1" applyAlignment="1">
      <alignment horizontal="center"/>
    </xf>
    <xf numFmtId="1" fontId="31" fillId="6" borderId="10" xfId="0" applyNumberFormat="1" applyFont="1" applyFill="1" applyBorder="1" applyAlignment="1" applyProtection="1">
      <alignment horizontal="center" vertical="center"/>
      <protection locked="0"/>
    </xf>
    <xf numFmtId="0" fontId="31" fillId="6" borderId="18" xfId="0" applyFont="1" applyFill="1" applyBorder="1" applyAlignment="1">
      <alignment horizontal="center" vertical="center" wrapText="1"/>
    </xf>
    <xf numFmtId="0" fontId="31" fillId="6" borderId="18" xfId="0" applyFont="1" applyFill="1" applyBorder="1" applyAlignment="1" applyProtection="1">
      <alignment horizontal="center" vertical="center" wrapText="1"/>
      <protection locked="0"/>
    </xf>
    <xf numFmtId="9" fontId="3" fillId="6" borderId="18" xfId="0" applyNumberFormat="1" applyFont="1" applyFill="1" applyBorder="1" applyAlignment="1" applyProtection="1">
      <alignment vertical="center" wrapText="1"/>
      <protection locked="0"/>
    </xf>
    <xf numFmtId="9" fontId="22" fillId="6" borderId="18" xfId="0" applyNumberFormat="1" applyFont="1" applyFill="1" applyBorder="1" applyAlignment="1" applyProtection="1">
      <alignment horizontal="center" vertical="center" wrapText="1"/>
      <protection locked="0"/>
    </xf>
    <xf numFmtId="0" fontId="22" fillId="6" borderId="18" xfId="0" applyFont="1" applyFill="1" applyBorder="1" applyAlignment="1">
      <alignment horizontal="center" vertical="center" wrapText="1"/>
    </xf>
    <xf numFmtId="3" fontId="22" fillId="6" borderId="18" xfId="0" applyNumberFormat="1" applyFont="1" applyFill="1" applyBorder="1" applyAlignment="1" applyProtection="1">
      <alignment horizontal="center" vertical="center" wrapText="1"/>
      <protection locked="0"/>
    </xf>
    <xf numFmtId="0" fontId="22" fillId="6" borderId="18" xfId="0" applyFont="1" applyFill="1" applyBorder="1" applyAlignment="1" applyProtection="1">
      <alignment horizontal="center" vertical="center" wrapText="1"/>
      <protection locked="0"/>
    </xf>
    <xf numFmtId="0" fontId="31" fillId="6" borderId="10" xfId="0" applyFont="1" applyFill="1" applyBorder="1" applyAlignment="1" applyProtection="1">
      <alignment horizontal="center" vertical="center" wrapText="1"/>
      <protection locked="0"/>
    </xf>
    <xf numFmtId="9" fontId="3" fillId="6" borderId="10" xfId="0" applyNumberFormat="1" applyFont="1" applyFill="1" applyBorder="1" applyAlignment="1" applyProtection="1">
      <alignment vertical="center" wrapText="1"/>
      <protection locked="0"/>
    </xf>
    <xf numFmtId="3" fontId="22" fillId="6" borderId="10" xfId="0" applyNumberFormat="1" applyFont="1" applyFill="1" applyBorder="1" applyAlignment="1" applyProtection="1">
      <alignment horizontal="center" vertical="center" wrapText="1"/>
      <protection locked="0"/>
    </xf>
    <xf numFmtId="14" fontId="22" fillId="6" borderId="10" xfId="0" applyNumberFormat="1" applyFont="1" applyFill="1" applyBorder="1" applyAlignment="1" applyProtection="1">
      <alignment horizontal="center" vertical="center" wrapText="1"/>
      <protection locked="0"/>
    </xf>
    <xf numFmtId="0" fontId="31" fillId="6" borderId="10" xfId="0" applyFont="1" applyFill="1" applyBorder="1" applyAlignment="1">
      <alignment horizontal="center" vertical="center" wrapText="1"/>
    </xf>
    <xf numFmtId="1" fontId="31" fillId="6" borderId="9" xfId="0" applyNumberFormat="1" applyFont="1" applyFill="1" applyBorder="1" applyAlignment="1" applyProtection="1">
      <alignment horizontal="center" vertical="center"/>
      <protection locked="0"/>
    </xf>
    <xf numFmtId="9" fontId="1" fillId="6" borderId="10" xfId="0" applyNumberFormat="1" applyFont="1" applyFill="1" applyBorder="1" applyAlignment="1">
      <alignment horizontal="center" vertical="center"/>
    </xf>
    <xf numFmtId="9" fontId="31" fillId="6" borderId="10" xfId="0" applyNumberFormat="1" applyFont="1" applyFill="1" applyBorder="1" applyAlignment="1">
      <alignment horizontal="center" vertical="center" wrapText="1"/>
    </xf>
    <xf numFmtId="9" fontId="22" fillId="6" borderId="10" xfId="0" applyNumberFormat="1" applyFont="1" applyFill="1" applyBorder="1" applyAlignment="1">
      <alignment vertical="center" wrapText="1"/>
    </xf>
    <xf numFmtId="0" fontId="27" fillId="6" borderId="10" xfId="0" applyFont="1" applyFill="1" applyBorder="1"/>
    <xf numFmtId="0" fontId="20" fillId="6" borderId="12" xfId="0" applyFont="1" applyFill="1" applyBorder="1" applyAlignment="1">
      <alignment horizontal="center" vertical="center" wrapText="1"/>
    </xf>
    <xf numFmtId="9" fontId="1" fillId="6" borderId="10" xfId="0" applyNumberFormat="1" applyFont="1" applyFill="1" applyBorder="1" applyAlignment="1" applyProtection="1">
      <alignment horizontal="center" vertical="center" wrapText="1"/>
      <protection locked="0"/>
    </xf>
    <xf numFmtId="0" fontId="20" fillId="6" borderId="10" xfId="0" applyFont="1" applyFill="1" applyBorder="1" applyAlignment="1">
      <alignment horizontal="center" vertical="center" wrapText="1"/>
    </xf>
    <xf numFmtId="0" fontId="31" fillId="6" borderId="26" xfId="0" applyFont="1" applyFill="1" applyBorder="1" applyAlignment="1">
      <alignment horizontal="center" vertical="center" wrapText="1"/>
    </xf>
    <xf numFmtId="0" fontId="22" fillId="6" borderId="26"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7" fillId="5" borderId="33" xfId="0" applyFont="1" applyFill="1" applyBorder="1"/>
    <xf numFmtId="0" fontId="29" fillId="5" borderId="61" xfId="0" applyFont="1" applyFill="1" applyBorder="1" applyAlignment="1">
      <alignment horizontal="center" vertical="center"/>
    </xf>
    <xf numFmtId="167" fontId="29" fillId="5" borderId="62" xfId="0" applyNumberFormat="1" applyFont="1" applyFill="1" applyBorder="1"/>
    <xf numFmtId="0" fontId="17" fillId="6" borderId="7" xfId="0" applyFont="1" applyFill="1" applyBorder="1"/>
    <xf numFmtId="0" fontId="2" fillId="7" borderId="63" xfId="0" applyFont="1" applyFill="1" applyBorder="1" applyAlignment="1">
      <alignment horizontal="left" vertical="center" wrapText="1"/>
    </xf>
    <xf numFmtId="0" fontId="2" fillId="7" borderId="50" xfId="0" applyFont="1" applyFill="1" applyBorder="1" applyAlignment="1">
      <alignment horizontal="left" vertical="center" wrapText="1"/>
    </xf>
    <xf numFmtId="0" fontId="1" fillId="0" borderId="18" xfId="0" applyFont="1" applyBorder="1" applyAlignment="1">
      <alignment horizontal="center" vertical="center" wrapText="1"/>
    </xf>
    <xf numFmtId="0" fontId="0" fillId="0" borderId="0" xfId="0" applyAlignment="1">
      <alignment horizontal="center" vertical="center"/>
    </xf>
    <xf numFmtId="0" fontId="1" fillId="0" borderId="10" xfId="0" applyFont="1" applyBorder="1" applyAlignment="1">
      <alignment horizontal="center" vertical="top" wrapText="1"/>
    </xf>
    <xf numFmtId="0" fontId="1" fillId="0" borderId="47" xfId="0" applyFont="1" applyBorder="1" applyAlignment="1">
      <alignment horizontal="center" vertical="top" wrapText="1"/>
    </xf>
    <xf numFmtId="0" fontId="1" fillId="0" borderId="69" xfId="0" applyFont="1" applyBorder="1" applyAlignment="1">
      <alignment horizontal="center" vertical="center" wrapText="1"/>
    </xf>
    <xf numFmtId="0" fontId="1" fillId="0" borderId="20" xfId="0" applyFont="1" applyBorder="1" applyAlignment="1">
      <alignment horizontal="center" vertical="top" wrapText="1"/>
    </xf>
    <xf numFmtId="0" fontId="1" fillId="0" borderId="47"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10" xfId="0" applyFont="1" applyBorder="1" applyAlignment="1">
      <alignment horizontal="center" wrapText="1"/>
    </xf>
    <xf numFmtId="0" fontId="1" fillId="0" borderId="73" xfId="0" applyFont="1" applyBorder="1" applyAlignment="1">
      <alignment vertical="top" wrapText="1"/>
    </xf>
    <xf numFmtId="9" fontId="1" fillId="0" borderId="74" xfId="0" applyNumberFormat="1" applyFont="1" applyBorder="1" applyAlignment="1">
      <alignment horizontal="center" vertical="center"/>
    </xf>
    <xf numFmtId="9" fontId="1" fillId="0" borderId="75" xfId="0" applyNumberFormat="1" applyFont="1" applyBorder="1" applyAlignment="1">
      <alignment horizontal="center" vertical="center"/>
    </xf>
    <xf numFmtId="0" fontId="1" fillId="0" borderId="62" xfId="0" applyFont="1" applyBorder="1"/>
    <xf numFmtId="0" fontId="1" fillId="0" borderId="65" xfId="0" applyFont="1" applyBorder="1"/>
    <xf numFmtId="9" fontId="1" fillId="0" borderId="76" xfId="0" applyNumberFormat="1" applyFont="1" applyBorder="1" applyAlignment="1">
      <alignment horizontal="center" vertical="center"/>
    </xf>
    <xf numFmtId="0" fontId="1" fillId="0" borderId="43" xfId="0" applyFont="1" applyBorder="1" applyAlignment="1">
      <alignment horizontal="center" vertical="center" wrapText="1"/>
    </xf>
    <xf numFmtId="0" fontId="1" fillId="13" borderId="30" xfId="0" applyFont="1" applyFill="1" applyBorder="1"/>
    <xf numFmtId="0" fontId="14" fillId="13" borderId="31" xfId="0" applyFont="1" applyFill="1" applyBorder="1" applyAlignment="1">
      <alignment horizontal="center"/>
    </xf>
    <xf numFmtId="0" fontId="1" fillId="13" borderId="31" xfId="0" applyFont="1" applyFill="1" applyBorder="1"/>
    <xf numFmtId="0" fontId="4" fillId="13" borderId="31" xfId="0" applyFont="1" applyFill="1" applyBorder="1" applyAlignment="1">
      <alignment horizontal="center" vertical="center"/>
    </xf>
    <xf numFmtId="0" fontId="14" fillId="13" borderId="31" xfId="0" applyFont="1" applyFill="1" applyBorder="1" applyAlignment="1">
      <alignment horizontal="center" vertical="center"/>
    </xf>
    <xf numFmtId="0" fontId="4" fillId="13" borderId="40" xfId="0" applyFont="1" applyFill="1" applyBorder="1"/>
    <xf numFmtId="0" fontId="32" fillId="0" borderId="0" xfId="0" applyFont="1"/>
    <xf numFmtId="0" fontId="32" fillId="0" borderId="0" xfId="0" applyFont="1" applyFill="1"/>
    <xf numFmtId="0" fontId="2" fillId="8" borderId="10" xfId="0" applyFont="1" applyFill="1" applyBorder="1" applyAlignment="1">
      <alignment horizontal="left" vertical="center" wrapText="1"/>
    </xf>
    <xf numFmtId="0" fontId="33" fillId="0" borderId="10" xfId="0" applyFont="1" applyFill="1" applyBorder="1" applyAlignment="1">
      <alignment horizontal="center" vertical="center" wrapText="1"/>
    </xf>
    <xf numFmtId="0" fontId="27" fillId="0" borderId="10" xfId="0" applyFont="1" applyBorder="1" applyAlignment="1">
      <alignment horizontal="justify" vertical="center"/>
    </xf>
    <xf numFmtId="0" fontId="33" fillId="0" borderId="10" xfId="0" applyFont="1" applyBorder="1" applyAlignment="1" applyProtection="1">
      <alignment horizontal="center" vertical="center" wrapText="1"/>
      <protection locked="0"/>
    </xf>
    <xf numFmtId="0" fontId="27" fillId="0" borderId="10" xfId="0" applyFont="1" applyBorder="1" applyAlignment="1">
      <alignment horizontal="left" vertical="center" wrapText="1"/>
    </xf>
    <xf numFmtId="0" fontId="33" fillId="0" borderId="10" xfId="0" applyFont="1" applyFill="1" applyBorder="1" applyAlignment="1">
      <alignment vertical="center" wrapText="1"/>
    </xf>
    <xf numFmtId="0" fontId="33" fillId="0" borderId="9" xfId="0" applyFont="1" applyFill="1" applyBorder="1" applyAlignment="1">
      <alignment horizontal="center" vertical="center" wrapText="1"/>
    </xf>
    <xf numFmtId="0" fontId="27" fillId="6" borderId="15" xfId="0" applyFont="1" applyFill="1" applyBorder="1" applyAlignment="1">
      <alignment horizontal="left" vertical="center" wrapText="1"/>
    </xf>
    <xf numFmtId="0" fontId="33" fillId="0" borderId="15" xfId="0" applyFont="1" applyBorder="1" applyAlignment="1" applyProtection="1">
      <alignment horizontal="center" vertical="center" wrapText="1"/>
      <protection locked="0"/>
    </xf>
    <xf numFmtId="9" fontId="33" fillId="0" borderId="9" xfId="0" applyNumberFormat="1" applyFont="1" applyFill="1" applyBorder="1" applyAlignment="1">
      <alignment horizontal="center" vertical="center" wrapText="1"/>
    </xf>
    <xf numFmtId="9" fontId="27" fillId="0" borderId="10" xfId="0" applyNumberFormat="1" applyFont="1" applyFill="1" applyBorder="1" applyAlignment="1">
      <alignment horizontal="center" vertical="center" wrapText="1"/>
    </xf>
    <xf numFmtId="0" fontId="33" fillId="6" borderId="15" xfId="0" applyFont="1" applyFill="1" applyBorder="1" applyAlignment="1" applyProtection="1">
      <alignment horizontal="left" vertical="center" wrapText="1"/>
      <protection locked="0"/>
    </xf>
    <xf numFmtId="0" fontId="33" fillId="0" borderId="48" xfId="0" applyFont="1" applyFill="1" applyBorder="1" applyAlignment="1">
      <alignment horizontal="center" vertical="center" wrapText="1"/>
    </xf>
    <xf numFmtId="0" fontId="34" fillId="0" borderId="10" xfId="0" applyFont="1" applyBorder="1" applyAlignment="1">
      <alignment horizontal="left" vertical="center" wrapText="1"/>
    </xf>
    <xf numFmtId="0" fontId="34" fillId="2" borderId="10" xfId="0" applyFont="1" applyFill="1" applyBorder="1" applyAlignment="1">
      <alignment horizontal="center" vertical="center" wrapText="1"/>
    </xf>
    <xf numFmtId="0" fontId="34" fillId="0" borderId="10" xfId="0" applyFont="1" applyBorder="1" applyAlignment="1" applyProtection="1">
      <alignment horizontal="center" vertical="center" wrapText="1"/>
      <protection locked="0"/>
    </xf>
    <xf numFmtId="14" fontId="28" fillId="0" borderId="10" xfId="0" applyNumberFormat="1" applyFont="1" applyBorder="1" applyAlignment="1" applyProtection="1">
      <alignment vertical="center" wrapText="1"/>
      <protection locked="0"/>
    </xf>
    <xf numFmtId="0" fontId="33" fillId="0" borderId="44" xfId="0" applyFont="1" applyFill="1" applyBorder="1" applyAlignment="1">
      <alignment horizontal="center" vertical="center" wrapText="1"/>
    </xf>
    <xf numFmtId="0" fontId="34" fillId="0" borderId="15" xfId="0" applyFont="1" applyBorder="1" applyAlignment="1">
      <alignment horizontal="left" vertical="center" wrapText="1"/>
    </xf>
    <xf numFmtId="0" fontId="34" fillId="2" borderId="15" xfId="0" applyFont="1" applyFill="1" applyBorder="1" applyAlignment="1">
      <alignment horizontal="center" vertical="center" wrapText="1"/>
    </xf>
    <xf numFmtId="0" fontId="35" fillId="5" borderId="60" xfId="0" applyFont="1" applyFill="1" applyBorder="1" applyAlignment="1">
      <alignment horizontal="center" vertical="center"/>
    </xf>
    <xf numFmtId="0" fontId="36" fillId="5" borderId="61" xfId="0" applyFont="1" applyFill="1" applyBorder="1" applyAlignment="1">
      <alignment horizontal="center" vertical="center"/>
    </xf>
    <xf numFmtId="0" fontId="18" fillId="5" borderId="61" xfId="0" applyFont="1" applyFill="1" applyBorder="1" applyAlignment="1">
      <alignment horizontal="center" vertical="center"/>
    </xf>
    <xf numFmtId="0" fontId="37" fillId="5" borderId="61" xfId="0" applyFont="1" applyFill="1" applyBorder="1" applyAlignment="1">
      <alignment horizontal="center" vertical="center"/>
    </xf>
    <xf numFmtId="0" fontId="35" fillId="5" borderId="61" xfId="0" applyFont="1" applyFill="1" applyBorder="1" applyAlignment="1">
      <alignment horizontal="center" vertical="center"/>
    </xf>
    <xf numFmtId="0" fontId="33" fillId="5" borderId="61" xfId="0" applyFont="1" applyFill="1" applyBorder="1" applyAlignment="1">
      <alignment vertical="center" wrapText="1"/>
    </xf>
    <xf numFmtId="3" fontId="38" fillId="5" borderId="61" xfId="0" applyNumberFormat="1" applyFont="1" applyFill="1" applyBorder="1" applyAlignment="1" applyProtection="1">
      <alignment horizontal="center" vertical="center" wrapText="1"/>
      <protection locked="0"/>
    </xf>
    <xf numFmtId="168" fontId="38" fillId="5" borderId="62" xfId="3" applyFont="1" applyFill="1" applyBorder="1" applyAlignment="1" applyProtection="1">
      <alignment horizontal="center" vertical="center" wrapText="1"/>
      <protection locked="0"/>
    </xf>
    <xf numFmtId="0" fontId="0" fillId="0" borderId="2" xfId="0" applyBorder="1"/>
    <xf numFmtId="0" fontId="0" fillId="0" borderId="3" xfId="0" applyBorder="1"/>
    <xf numFmtId="0" fontId="25" fillId="6" borderId="4" xfId="0" applyFont="1" applyFill="1" applyBorder="1" applyAlignment="1">
      <alignment horizontal="center"/>
    </xf>
    <xf numFmtId="0" fontId="18" fillId="6" borderId="5" xfId="0" applyFont="1" applyFill="1" applyBorder="1" applyAlignment="1">
      <alignment horizontal="center" wrapText="1"/>
    </xf>
    <xf numFmtId="0" fontId="2" fillId="8" borderId="17" xfId="0" applyFont="1" applyFill="1" applyBorder="1" applyAlignment="1">
      <alignment horizontal="left" vertical="center" wrapText="1"/>
    </xf>
    <xf numFmtId="0" fontId="2" fillId="8" borderId="31"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40" fillId="6" borderId="43" xfId="0" applyFont="1" applyFill="1" applyBorder="1" applyAlignment="1" applyProtection="1">
      <alignment horizontal="left" vertical="center" wrapText="1"/>
      <protection locked="0"/>
    </xf>
    <xf numFmtId="9" fontId="40" fillId="6" borderId="10" xfId="2" applyFont="1" applyFill="1" applyBorder="1" applyAlignment="1" applyProtection="1">
      <alignment horizontal="center" vertical="center" wrapText="1"/>
      <protection locked="0"/>
    </xf>
    <xf numFmtId="1" fontId="40" fillId="6" borderId="10" xfId="0" applyNumberFormat="1" applyFont="1" applyFill="1" applyBorder="1" applyAlignment="1" applyProtection="1">
      <alignment horizontal="center" vertical="center"/>
      <protection locked="0"/>
    </xf>
    <xf numFmtId="0" fontId="40" fillId="6" borderId="10" xfId="0" applyFont="1" applyFill="1" applyBorder="1" applyAlignment="1" applyProtection="1">
      <alignment horizontal="center" vertical="center" wrapText="1"/>
      <protection locked="0"/>
    </xf>
    <xf numFmtId="0" fontId="40" fillId="0" borderId="10" xfId="0" applyFont="1" applyFill="1" applyBorder="1" applyAlignment="1" applyProtection="1">
      <alignment horizontal="center" vertical="center" wrapText="1"/>
      <protection locked="0"/>
    </xf>
    <xf numFmtId="3" fontId="40" fillId="0" borderId="10" xfId="0" applyNumberFormat="1" applyFont="1" applyFill="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3" fontId="40" fillId="0" borderId="12"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left" vertical="center" wrapText="1"/>
      <protection locked="0"/>
    </xf>
    <xf numFmtId="9" fontId="40" fillId="0" borderId="10" xfId="2" applyFont="1" applyFill="1" applyBorder="1" applyAlignment="1" applyProtection="1">
      <alignment horizontal="center" vertical="center" wrapText="1"/>
      <protection locked="0"/>
    </xf>
    <xf numFmtId="1" fontId="40" fillId="0" borderId="9" xfId="0" applyNumberFormat="1" applyFont="1" applyFill="1" applyBorder="1" applyAlignment="1" applyProtection="1">
      <alignment horizontal="center" vertical="center"/>
      <protection locked="0"/>
    </xf>
    <xf numFmtId="1" fontId="40" fillId="12" borderId="10" xfId="0" applyNumberFormat="1" applyFont="1" applyFill="1" applyBorder="1" applyAlignment="1" applyProtection="1">
      <alignment horizontal="center" vertical="center"/>
      <protection locked="0"/>
    </xf>
    <xf numFmtId="0" fontId="40" fillId="12" borderId="10" xfId="0" applyFont="1" applyFill="1" applyBorder="1" applyAlignment="1" applyProtection="1">
      <alignment horizontal="center" vertical="center" wrapText="1"/>
      <protection locked="0"/>
    </xf>
    <xf numFmtId="0" fontId="41" fillId="12" borderId="10" xfId="0" applyFont="1" applyFill="1" applyBorder="1" applyAlignment="1" applyProtection="1">
      <alignment horizontal="center" vertical="center" wrapText="1"/>
      <protection locked="0"/>
    </xf>
    <xf numFmtId="3" fontId="40" fillId="12" borderId="10" xfId="0" applyNumberFormat="1" applyFont="1" applyFill="1" applyBorder="1" applyAlignment="1" applyProtection="1">
      <alignment horizontal="center" vertical="center" wrapText="1"/>
      <protection locked="0"/>
    </xf>
    <xf numFmtId="3" fontId="40" fillId="12" borderId="12" xfId="0" applyNumberFormat="1" applyFont="1" applyFill="1" applyBorder="1" applyAlignment="1" applyProtection="1">
      <alignment horizontal="center" vertical="center" wrapText="1"/>
      <protection locked="0"/>
    </xf>
    <xf numFmtId="0" fontId="14" fillId="5" borderId="10" xfId="0" applyFont="1" applyFill="1" applyBorder="1" applyAlignment="1">
      <alignment horizontal="center"/>
    </xf>
    <xf numFmtId="0" fontId="0" fillId="9" borderId="10" xfId="0" applyFont="1" applyFill="1" applyBorder="1" applyAlignment="1">
      <alignment vertical="center" wrapText="1"/>
    </xf>
    <xf numFmtId="0" fontId="0" fillId="5" borderId="10" xfId="0" applyFill="1" applyBorder="1"/>
    <xf numFmtId="0" fontId="2" fillId="8" borderId="15" xfId="0" applyFont="1" applyFill="1" applyBorder="1" applyAlignment="1">
      <alignment horizontal="center" vertical="center" wrapText="1"/>
    </xf>
    <xf numFmtId="0" fontId="14" fillId="5" borderId="10" xfId="0" applyFont="1" applyFill="1" applyBorder="1"/>
    <xf numFmtId="0" fontId="27" fillId="6" borderId="10" xfId="0" applyFont="1" applyFill="1" applyBorder="1" applyAlignment="1">
      <alignment horizontal="center" vertical="center" wrapText="1"/>
    </xf>
    <xf numFmtId="0" fontId="27" fillId="6" borderId="10" xfId="0" applyFont="1" applyFill="1" applyBorder="1" applyAlignment="1">
      <alignment horizontal="center" wrapText="1"/>
    </xf>
    <xf numFmtId="0" fontId="4" fillId="5" borderId="10" xfId="0" applyFont="1" applyFill="1" applyBorder="1" applyAlignment="1">
      <alignment horizontal="center"/>
    </xf>
    <xf numFmtId="0" fontId="1" fillId="6" borderId="10" xfId="0" applyFont="1" applyFill="1" applyBorder="1" applyAlignment="1">
      <alignment horizontal="center" vertical="center"/>
    </xf>
    <xf numFmtId="0" fontId="1" fillId="0" borderId="10" xfId="0" applyFont="1" applyBorder="1" applyAlignment="1">
      <alignment horizontal="left" vertical="center" wrapText="1"/>
    </xf>
    <xf numFmtId="0" fontId="1" fillId="0" borderId="10" xfId="0" applyFont="1" applyBorder="1" applyAlignment="1">
      <alignment horizontal="left" vertical="center"/>
    </xf>
    <xf numFmtId="0" fontId="1" fillId="0" borderId="10" xfId="0" applyFont="1" applyBorder="1" applyAlignment="1">
      <alignment horizontal="left" wrapText="1"/>
    </xf>
    <xf numFmtId="0" fontId="22" fillId="6" borderId="10" xfId="0" applyFont="1" applyFill="1" applyBorder="1" applyAlignment="1" applyProtection="1">
      <alignment horizontal="left" vertical="center" wrapText="1"/>
      <protection locked="0"/>
    </xf>
    <xf numFmtId="0" fontId="28" fillId="6" borderId="10" xfId="0" applyFont="1" applyFill="1" applyBorder="1" applyAlignment="1" applyProtection="1">
      <alignment horizontal="left" vertical="center" wrapText="1"/>
      <protection locked="0"/>
    </xf>
    <xf numFmtId="0" fontId="28" fillId="6" borderId="10" xfId="0" applyFont="1" applyFill="1" applyBorder="1" applyAlignment="1">
      <alignment horizontal="left" vertical="center" wrapText="1"/>
    </xf>
    <xf numFmtId="0" fontId="28" fillId="6" borderId="15" xfId="0" applyFont="1" applyFill="1" applyBorder="1" applyAlignment="1">
      <alignment horizontal="left" vertical="center" wrapText="1"/>
    </xf>
    <xf numFmtId="0" fontId="28" fillId="6" borderId="26" xfId="0" applyFont="1" applyFill="1" applyBorder="1" applyAlignment="1" applyProtection="1">
      <alignment horizontal="left" vertical="center" wrapText="1"/>
      <protection locked="0"/>
    </xf>
    <xf numFmtId="0" fontId="28" fillId="6" borderId="15" xfId="0" applyFont="1" applyFill="1" applyBorder="1" applyAlignment="1" applyProtection="1">
      <alignment horizontal="left" vertical="center" wrapText="1"/>
      <protection locked="0"/>
    </xf>
    <xf numFmtId="0" fontId="1" fillId="16" borderId="10" xfId="0" applyFont="1" applyFill="1" applyBorder="1" applyAlignment="1">
      <alignment horizontal="center" vertical="center"/>
    </xf>
    <xf numFmtId="0" fontId="1" fillId="16" borderId="10" xfId="0" applyFont="1" applyFill="1" applyBorder="1" applyAlignment="1">
      <alignment vertical="center" wrapText="1"/>
    </xf>
    <xf numFmtId="0" fontId="0" fillId="16" borderId="43" xfId="0" applyFont="1" applyFill="1" applyBorder="1" applyAlignment="1">
      <alignment vertical="center" wrapText="1"/>
    </xf>
    <xf numFmtId="9" fontId="1" fillId="16" borderId="10" xfId="0" applyNumberFormat="1" applyFont="1" applyFill="1" applyBorder="1" applyAlignment="1">
      <alignment vertical="center"/>
    </xf>
    <xf numFmtId="0" fontId="1" fillId="16" borderId="10" xfId="0" applyFont="1" applyFill="1" applyBorder="1" applyAlignment="1">
      <alignment vertical="center"/>
    </xf>
    <xf numFmtId="9" fontId="1" fillId="16" borderId="10" xfId="2" applyFont="1" applyFill="1" applyBorder="1" applyAlignment="1">
      <alignment vertical="center"/>
    </xf>
    <xf numFmtId="0" fontId="1" fillId="16" borderId="46" xfId="0" applyFont="1" applyFill="1" applyBorder="1" applyAlignment="1">
      <alignment vertical="center" wrapText="1"/>
    </xf>
    <xf numFmtId="0" fontId="0" fillId="16" borderId="10" xfId="0" applyFont="1" applyFill="1" applyBorder="1" applyAlignment="1" applyProtection="1">
      <alignment vertical="center" wrapText="1"/>
      <protection locked="0"/>
    </xf>
    <xf numFmtId="0" fontId="1" fillId="16" borderId="10" xfId="0" applyFont="1" applyFill="1" applyBorder="1" applyAlignment="1"/>
    <xf numFmtId="0" fontId="1" fillId="16" borderId="5" xfId="0" applyFont="1" applyFill="1" applyBorder="1" applyAlignment="1" applyProtection="1">
      <alignment horizontal="center" vertical="center" wrapText="1"/>
      <protection locked="0"/>
    </xf>
    <xf numFmtId="0" fontId="0" fillId="16" borderId="27" xfId="0" applyFont="1" applyFill="1" applyBorder="1" applyAlignment="1">
      <alignment vertical="center" wrapText="1"/>
    </xf>
    <xf numFmtId="9" fontId="1" fillId="16" borderId="10" xfId="0" applyNumberFormat="1" applyFont="1" applyFill="1" applyBorder="1" applyAlignment="1">
      <alignment horizontal="center" vertical="center"/>
    </xf>
    <xf numFmtId="0" fontId="1" fillId="16" borderId="43" xfId="0" applyFont="1" applyFill="1" applyBorder="1" applyAlignment="1" applyProtection="1">
      <alignment horizontal="center" vertical="center" wrapText="1"/>
      <protection locked="0"/>
    </xf>
    <xf numFmtId="0" fontId="0" fillId="16" borderId="10" xfId="0" applyFont="1" applyFill="1" applyBorder="1" applyAlignment="1">
      <alignment vertical="center" wrapText="1"/>
    </xf>
    <xf numFmtId="9" fontId="3" fillId="16" borderId="10" xfId="0" applyNumberFormat="1" applyFont="1" applyFill="1" applyBorder="1" applyAlignment="1">
      <alignment vertical="center"/>
    </xf>
    <xf numFmtId="0" fontId="1" fillId="16" borderId="43" xfId="0" applyFont="1" applyFill="1" applyBorder="1" applyAlignment="1" applyProtection="1">
      <alignment vertical="center" wrapText="1"/>
      <protection locked="0"/>
    </xf>
    <xf numFmtId="0" fontId="3" fillId="16" borderId="10" xfId="0" applyFont="1" applyFill="1" applyBorder="1" applyAlignment="1">
      <alignment vertical="center"/>
    </xf>
    <xf numFmtId="9" fontId="1" fillId="16" borderId="26" xfId="0" applyNumberFormat="1" applyFont="1" applyFill="1" applyBorder="1" applyAlignment="1">
      <alignment vertical="center"/>
    </xf>
    <xf numFmtId="9" fontId="1" fillId="16" borderId="28" xfId="0" applyNumberFormat="1" applyFont="1" applyFill="1" applyBorder="1" applyAlignment="1">
      <alignment vertical="center"/>
    </xf>
    <xf numFmtId="0" fontId="1" fillId="16" borderId="26" xfId="0" applyFont="1" applyFill="1" applyBorder="1" applyAlignment="1">
      <alignment vertical="center"/>
    </xf>
    <xf numFmtId="0" fontId="1" fillId="16" borderId="28" xfId="0" applyFont="1" applyFill="1" applyBorder="1" applyAlignment="1">
      <alignment vertical="center"/>
    </xf>
    <xf numFmtId="0" fontId="1" fillId="16" borderId="34" xfId="0" applyFont="1" applyFill="1" applyBorder="1" applyAlignment="1">
      <alignment vertical="center"/>
    </xf>
    <xf numFmtId="0" fontId="1" fillId="6" borderId="26" xfId="0" applyFont="1" applyFill="1" applyBorder="1" applyAlignment="1">
      <alignment vertical="center"/>
    </xf>
    <xf numFmtId="0" fontId="23" fillId="16" borderId="10" xfId="0" applyFont="1" applyFill="1" applyBorder="1" applyAlignment="1">
      <alignment vertical="center" wrapText="1"/>
    </xf>
    <xf numFmtId="0" fontId="0" fillId="16" borderId="10" xfId="0" applyFill="1" applyBorder="1"/>
    <xf numFmtId="0" fontId="1" fillId="16" borderId="44" xfId="0" applyFont="1" applyFill="1" applyBorder="1" applyAlignment="1">
      <alignment vertical="center"/>
    </xf>
    <xf numFmtId="9" fontId="1" fillId="16" borderId="23" xfId="0" applyNumberFormat="1" applyFont="1" applyFill="1" applyBorder="1" applyAlignment="1">
      <alignment vertical="center"/>
    </xf>
    <xf numFmtId="0" fontId="1" fillId="16" borderId="5" xfId="0" applyFont="1" applyFill="1" applyBorder="1" applyAlignment="1">
      <alignment vertical="center" wrapText="1"/>
    </xf>
    <xf numFmtId="0" fontId="1" fillId="6" borderId="55" xfId="0" applyFont="1" applyFill="1" applyBorder="1" applyAlignment="1">
      <alignment vertical="center" wrapText="1"/>
    </xf>
    <xf numFmtId="0" fontId="1" fillId="6" borderId="23" xfId="0" applyFont="1" applyFill="1" applyBorder="1" applyAlignment="1">
      <alignment vertical="center" wrapText="1"/>
    </xf>
    <xf numFmtId="0" fontId="1" fillId="6" borderId="43" xfId="0" applyFont="1" applyFill="1" applyBorder="1" applyAlignment="1">
      <alignment vertical="center" wrapText="1"/>
    </xf>
    <xf numFmtId="0" fontId="1" fillId="6" borderId="10" xfId="0" applyFont="1" applyFill="1" applyBorder="1" applyAlignment="1">
      <alignment vertical="center" wrapText="1"/>
    </xf>
    <xf numFmtId="0" fontId="1" fillId="16" borderId="55" xfId="0" applyFont="1" applyFill="1" applyBorder="1" applyAlignment="1">
      <alignment vertical="center" wrapText="1"/>
    </xf>
    <xf numFmtId="0" fontId="1" fillId="16" borderId="23" xfId="0" applyFont="1" applyFill="1" applyBorder="1" applyAlignment="1">
      <alignment vertical="center" wrapText="1"/>
    </xf>
    <xf numFmtId="0" fontId="1" fillId="16" borderId="43" xfId="0" applyFont="1" applyFill="1" applyBorder="1" applyAlignment="1">
      <alignment vertical="center" wrapText="1"/>
    </xf>
    <xf numFmtId="0" fontId="1" fillId="6" borderId="10" xfId="0" applyFont="1" applyFill="1" applyBorder="1" applyAlignment="1">
      <alignment horizontal="center" vertical="center" wrapText="1"/>
    </xf>
    <xf numFmtId="0" fontId="1" fillId="6" borderId="10" xfId="0" applyFont="1" applyFill="1" applyBorder="1" applyAlignment="1">
      <alignment horizontal="left" vertical="center" wrapText="1"/>
    </xf>
    <xf numFmtId="0" fontId="1" fillId="6" borderId="10" xfId="0" applyFont="1" applyFill="1" applyBorder="1" applyAlignment="1">
      <alignment horizontal="center" wrapText="1"/>
    </xf>
    <xf numFmtId="0" fontId="1" fillId="6" borderId="0" xfId="0" applyFont="1" applyFill="1" applyBorder="1" applyAlignment="1">
      <alignment horizontal="left" vertical="center" wrapText="1"/>
    </xf>
    <xf numFmtId="0" fontId="1" fillId="6" borderId="29" xfId="0" applyFont="1" applyFill="1" applyBorder="1" applyAlignment="1">
      <alignment vertical="center" wrapText="1"/>
    </xf>
    <xf numFmtId="0" fontId="1" fillId="6" borderId="46" xfId="0" applyFont="1" applyFill="1" applyBorder="1" applyAlignment="1">
      <alignment vertical="center" wrapText="1"/>
    </xf>
    <xf numFmtId="0" fontId="1" fillId="6" borderId="26" xfId="0" applyFont="1" applyFill="1" applyBorder="1" applyAlignment="1">
      <alignment vertical="center" wrapText="1"/>
    </xf>
    <xf numFmtId="0" fontId="1" fillId="6" borderId="10" xfId="0" applyFont="1" applyFill="1" applyBorder="1" applyAlignment="1">
      <alignment vertical="top" wrapText="1"/>
    </xf>
    <xf numFmtId="0" fontId="1" fillId="6" borderId="10" xfId="0" applyFont="1" applyFill="1" applyBorder="1" applyAlignment="1">
      <alignment wrapText="1"/>
    </xf>
    <xf numFmtId="0" fontId="1" fillId="6" borderId="10" xfId="0" applyFont="1" applyFill="1" applyBorder="1" applyAlignment="1" applyProtection="1">
      <alignment vertical="center" wrapText="1"/>
      <protection locked="0"/>
    </xf>
    <xf numFmtId="0" fontId="27" fillId="6" borderId="10" xfId="0" applyFont="1" applyFill="1" applyBorder="1" applyAlignment="1" applyProtection="1">
      <alignment vertical="center" wrapText="1"/>
      <protection locked="0"/>
    </xf>
    <xf numFmtId="0" fontId="22" fillId="6" borderId="10" xfId="0" applyFont="1" applyFill="1" applyBorder="1" applyAlignment="1">
      <alignment horizontal="left" vertical="center" wrapText="1"/>
    </xf>
    <xf numFmtId="0" fontId="31" fillId="6" borderId="10" xfId="0" applyFont="1" applyFill="1" applyBorder="1" applyAlignment="1">
      <alignment horizontal="left" vertical="center" wrapText="1"/>
    </xf>
    <xf numFmtId="0" fontId="22" fillId="6" borderId="43" xfId="0" applyFont="1" applyFill="1" applyBorder="1" applyAlignment="1">
      <alignment horizontal="left" vertical="center" wrapText="1"/>
    </xf>
    <xf numFmtId="0" fontId="22" fillId="6" borderId="46" xfId="0" applyFont="1" applyFill="1" applyBorder="1" applyAlignment="1">
      <alignment horizontal="left" vertical="center" wrapText="1"/>
    </xf>
    <xf numFmtId="0" fontId="31" fillId="6" borderId="26"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1" fillId="6" borderId="10" xfId="0" applyFont="1" applyFill="1" applyBorder="1"/>
    <xf numFmtId="0" fontId="0" fillId="6" borderId="10" xfId="0" applyFont="1" applyFill="1" applyBorder="1" applyAlignment="1">
      <alignment horizontal="center" vertical="center" wrapText="1"/>
    </xf>
    <xf numFmtId="0" fontId="1" fillId="6" borderId="10" xfId="0" applyFont="1" applyFill="1" applyBorder="1" applyAlignment="1">
      <alignment vertical="center"/>
    </xf>
    <xf numFmtId="14" fontId="1" fillId="6" borderId="10" xfId="0" applyNumberFormat="1" applyFont="1" applyFill="1" applyBorder="1" applyAlignment="1">
      <alignment vertical="center"/>
    </xf>
    <xf numFmtId="9" fontId="1" fillId="6" borderId="10" xfId="2" applyFont="1" applyFill="1" applyBorder="1" applyAlignment="1">
      <alignment horizontal="center" vertical="center"/>
    </xf>
    <xf numFmtId="0" fontId="2" fillId="8" borderId="9" xfId="0" applyFont="1" applyFill="1" applyBorder="1" applyAlignment="1">
      <alignment horizontal="left" vertical="center" wrapText="1"/>
    </xf>
    <xf numFmtId="0" fontId="18" fillId="0" borderId="6" xfId="0" applyFont="1" applyBorder="1"/>
    <xf numFmtId="0" fontId="18" fillId="0" borderId="7" xfId="0" applyFont="1" applyBorder="1"/>
    <xf numFmtId="0" fontId="18" fillId="0" borderId="7" xfId="0" applyFont="1" applyFill="1" applyBorder="1"/>
    <xf numFmtId="0" fontId="18" fillId="0" borderId="8" xfId="0" applyFont="1" applyBorder="1"/>
    <xf numFmtId="0" fontId="17" fillId="6" borderId="0" xfId="0" applyFont="1" applyFill="1" applyBorder="1"/>
    <xf numFmtId="0" fontId="1" fillId="6" borderId="1" xfId="0" applyFont="1" applyFill="1" applyBorder="1"/>
    <xf numFmtId="0" fontId="1" fillId="6" borderId="2" xfId="0" applyFont="1" applyFill="1" applyBorder="1"/>
    <xf numFmtId="0" fontId="1" fillId="6" borderId="3" xfId="0" applyFont="1" applyFill="1" applyBorder="1"/>
    <xf numFmtId="0" fontId="25" fillId="6" borderId="6" xfId="0" applyFont="1" applyFill="1" applyBorder="1" applyAlignment="1">
      <alignment horizontal="center"/>
    </xf>
    <xf numFmtId="0" fontId="18" fillId="6" borderId="8" xfId="0" applyFont="1" applyFill="1" applyBorder="1" applyAlignment="1">
      <alignment horizont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14" fillId="6" borderId="1" xfId="0" applyFont="1" applyFill="1" applyBorder="1" applyAlignment="1">
      <alignment horizontal="center"/>
    </xf>
    <xf numFmtId="0" fontId="14" fillId="6" borderId="2" xfId="0" applyFont="1" applyFill="1" applyBorder="1" applyAlignment="1">
      <alignment horizontal="center"/>
    </xf>
    <xf numFmtId="0" fontId="14" fillId="6" borderId="3" xfId="0" applyFont="1" applyFill="1" applyBorder="1" applyAlignment="1">
      <alignment horizontal="center"/>
    </xf>
    <xf numFmtId="0" fontId="14" fillId="6" borderId="4" xfId="0" applyFont="1" applyFill="1" applyBorder="1" applyAlignment="1">
      <alignment horizontal="center"/>
    </xf>
    <xf numFmtId="0" fontId="14" fillId="6" borderId="0" xfId="0" applyFont="1" applyFill="1" applyBorder="1" applyAlignment="1">
      <alignment horizontal="center"/>
    </xf>
    <xf numFmtId="0" fontId="14" fillId="6" borderId="5" xfId="0" applyFont="1" applyFill="1" applyBorder="1" applyAlignment="1">
      <alignment horizontal="center"/>
    </xf>
    <xf numFmtId="0" fontId="15" fillId="6" borderId="4" xfId="0" applyFont="1" applyFill="1" applyBorder="1" applyAlignment="1">
      <alignment horizontal="center"/>
    </xf>
    <xf numFmtId="0" fontId="15" fillId="6" borderId="0" xfId="0" applyFont="1" applyFill="1" applyBorder="1" applyAlignment="1">
      <alignment horizontal="center"/>
    </xf>
    <xf numFmtId="0" fontId="15" fillId="6" borderId="5" xfId="0" applyFont="1" applyFill="1" applyBorder="1" applyAlignment="1">
      <alignment horizontal="center"/>
    </xf>
    <xf numFmtId="0" fontId="20" fillId="6" borderId="1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21" fillId="6" borderId="16" xfId="0" applyFont="1" applyFill="1" applyBorder="1" applyAlignment="1">
      <alignment horizontal="left" vertical="center" wrapText="1"/>
    </xf>
    <xf numFmtId="0" fontId="1" fillId="9" borderId="15" xfId="0" applyFont="1" applyFill="1" applyBorder="1" applyAlignment="1">
      <alignment horizontal="center" vertical="center"/>
    </xf>
    <xf numFmtId="0" fontId="1" fillId="9" borderId="26"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18"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31" xfId="0" applyFont="1" applyFill="1" applyBorder="1" applyAlignment="1">
      <alignment horizontal="center" vertical="center" wrapText="1"/>
    </xf>
    <xf numFmtId="9" fontId="1" fillId="9" borderId="21" xfId="2" applyFont="1" applyFill="1" applyBorder="1" applyAlignment="1">
      <alignment horizontal="center" vertical="center"/>
    </xf>
    <xf numFmtId="9" fontId="1" fillId="9" borderId="20" xfId="2" applyFont="1" applyFill="1" applyBorder="1" applyAlignment="1">
      <alignment horizontal="center" vertical="center"/>
    </xf>
    <xf numFmtId="9" fontId="1" fillId="9" borderId="32" xfId="2" applyFont="1" applyFill="1" applyBorder="1" applyAlignment="1">
      <alignment horizontal="center" vertical="center"/>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22" xfId="0" applyFont="1" applyFill="1" applyBorder="1" applyAlignment="1">
      <alignment horizontal="center"/>
    </xf>
    <xf numFmtId="0" fontId="1" fillId="9" borderId="27" xfId="0" applyFont="1" applyFill="1" applyBorder="1" applyAlignment="1">
      <alignment horizontal="center"/>
    </xf>
    <xf numFmtId="0" fontId="1" fillId="9" borderId="33" xfId="0" applyFont="1" applyFill="1" applyBorder="1" applyAlignment="1">
      <alignment horizontal="center"/>
    </xf>
    <xf numFmtId="0" fontId="1" fillId="9" borderId="23" xfId="0" applyFont="1" applyFill="1" applyBorder="1" applyAlignment="1">
      <alignment horizontal="center"/>
    </xf>
    <xf numFmtId="0" fontId="1" fillId="9" borderId="26" xfId="0" applyFont="1" applyFill="1" applyBorder="1" applyAlignment="1">
      <alignment horizontal="center"/>
    </xf>
    <xf numFmtId="0" fontId="1" fillId="9" borderId="34" xfId="0" applyFont="1" applyFill="1" applyBorder="1" applyAlignment="1">
      <alignment horizontal="center"/>
    </xf>
    <xf numFmtId="9" fontId="1" fillId="9" borderId="23" xfId="0" applyNumberFormat="1" applyFont="1" applyFill="1" applyBorder="1" applyAlignment="1">
      <alignment horizontal="center" vertical="center"/>
    </xf>
    <xf numFmtId="0" fontId="1" fillId="9" borderId="34" xfId="0" applyFont="1" applyFill="1" applyBorder="1" applyAlignment="1">
      <alignment horizontal="center" vertical="center"/>
    </xf>
    <xf numFmtId="9" fontId="1" fillId="9" borderId="24" xfId="0" applyNumberFormat="1" applyFont="1" applyFill="1" applyBorder="1" applyAlignment="1">
      <alignment horizontal="center" vertical="center"/>
    </xf>
    <xf numFmtId="0" fontId="1" fillId="9" borderId="28" xfId="0" applyFont="1" applyFill="1" applyBorder="1" applyAlignment="1">
      <alignment horizontal="center" vertical="center"/>
    </xf>
    <xf numFmtId="0" fontId="1" fillId="9" borderId="35" xfId="0" applyFont="1" applyFill="1" applyBorder="1" applyAlignment="1">
      <alignment horizontal="center" vertical="center"/>
    </xf>
    <xf numFmtId="0" fontId="0" fillId="9" borderId="25"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36" xfId="0" applyFont="1" applyFill="1" applyBorder="1" applyAlignment="1">
      <alignment horizontal="center" vertical="center" wrapText="1"/>
    </xf>
    <xf numFmtId="14" fontId="1" fillId="9" borderId="22" xfId="0" applyNumberFormat="1" applyFont="1" applyFill="1" applyBorder="1" applyAlignment="1">
      <alignment horizontal="center" vertical="center"/>
    </xf>
    <xf numFmtId="0" fontId="1" fillId="9" borderId="27" xfId="0" applyFont="1" applyFill="1" applyBorder="1" applyAlignment="1">
      <alignment horizontal="center" vertical="center"/>
    </xf>
    <xf numFmtId="0" fontId="1" fillId="9" borderId="11" xfId="0" applyFont="1" applyFill="1" applyBorder="1" applyAlignment="1">
      <alignment horizontal="center" vertical="center"/>
    </xf>
    <xf numFmtId="0" fontId="1" fillId="9" borderId="23"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9" xfId="0" applyFont="1" applyFill="1" applyBorder="1" applyAlignment="1">
      <alignment horizontal="center" vertical="center" wrapText="1"/>
    </xf>
    <xf numFmtId="165" fontId="0" fillId="9" borderId="26" xfId="1" applyNumberFormat="1" applyFont="1" applyFill="1" applyBorder="1" applyAlignment="1">
      <alignment horizontal="center"/>
    </xf>
    <xf numFmtId="165" fontId="0" fillId="9" borderId="9" xfId="1" applyNumberFormat="1" applyFont="1" applyFill="1" applyBorder="1" applyAlignment="1">
      <alignment horizontal="center"/>
    </xf>
    <xf numFmtId="0" fontId="1" fillId="9" borderId="23" xfId="0" applyFont="1" applyFill="1" applyBorder="1" applyAlignment="1">
      <alignment horizontal="center" vertical="center"/>
    </xf>
    <xf numFmtId="0" fontId="1" fillId="9" borderId="10" xfId="0" applyFont="1" applyFill="1" applyBorder="1" applyAlignment="1">
      <alignment horizontal="left" vertical="center" wrapText="1"/>
    </xf>
    <xf numFmtId="0" fontId="2" fillId="8" borderId="12"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1" fillId="9" borderId="16" xfId="0" applyFont="1" applyFill="1" applyBorder="1" applyAlignment="1">
      <alignment horizontal="center"/>
    </xf>
    <xf numFmtId="0" fontId="1" fillId="9" borderId="28" xfId="0" applyFont="1" applyFill="1" applyBorder="1" applyAlignment="1">
      <alignment horizontal="center"/>
    </xf>
    <xf numFmtId="0" fontId="1" fillId="9" borderId="37" xfId="0" applyFont="1" applyFill="1" applyBorder="1" applyAlignment="1">
      <alignment horizontal="center"/>
    </xf>
    <xf numFmtId="0" fontId="0" fillId="9" borderId="10" xfId="0" applyFont="1" applyFill="1" applyBorder="1" applyAlignment="1">
      <alignment horizontal="left" vertical="center" wrapText="1"/>
    </xf>
    <xf numFmtId="0" fontId="1" fillId="6" borderId="20" xfId="0" applyFont="1" applyFill="1" applyBorder="1" applyAlignment="1">
      <alignment horizontal="left" vertical="center" wrapText="1"/>
    </xf>
    <xf numFmtId="0" fontId="1" fillId="6" borderId="1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31" xfId="0" applyFont="1" applyFill="1" applyBorder="1" applyAlignment="1">
      <alignment horizontal="center" vertical="center" wrapText="1"/>
    </xf>
    <xf numFmtId="9" fontId="1" fillId="6" borderId="19" xfId="2" applyFont="1" applyFill="1" applyBorder="1" applyAlignment="1">
      <alignment horizontal="center" vertical="center"/>
    </xf>
    <xf numFmtId="9" fontId="1" fillId="6" borderId="12" xfId="2" applyFont="1" applyFill="1" applyBorder="1" applyAlignment="1">
      <alignment horizontal="center" vertical="center"/>
    </xf>
    <xf numFmtId="9" fontId="1" fillId="6" borderId="40" xfId="2" applyFont="1" applyFill="1" applyBorder="1" applyAlignment="1">
      <alignment horizontal="center" vertical="center"/>
    </xf>
    <xf numFmtId="0" fontId="1" fillId="6" borderId="38" xfId="0" applyFont="1" applyFill="1" applyBorder="1" applyAlignment="1">
      <alignment horizontal="center" vertical="center"/>
    </xf>
    <xf numFmtId="0" fontId="1" fillId="6" borderId="39"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27" xfId="0" applyFont="1" applyFill="1" applyBorder="1" applyAlignment="1">
      <alignment horizontal="center" vertical="center" wrapText="1"/>
    </xf>
    <xf numFmtId="0" fontId="0" fillId="6" borderId="23"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0" fillId="9" borderId="25" xfId="0" applyFont="1" applyFill="1" applyBorder="1" applyAlignment="1">
      <alignment horizontal="center" vertical="center" wrapText="1"/>
    </xf>
    <xf numFmtId="14" fontId="1" fillId="9" borderId="14" xfId="0" applyNumberFormat="1" applyFont="1" applyFill="1" applyBorder="1" applyAlignment="1">
      <alignment horizontal="center" vertical="center"/>
    </xf>
    <xf numFmtId="0" fontId="1" fillId="9" borderId="15" xfId="0" applyFont="1" applyFill="1" applyBorder="1" applyAlignment="1">
      <alignment horizontal="center" vertical="center" wrapText="1"/>
    </xf>
    <xf numFmtId="165" fontId="14" fillId="9" borderId="15" xfId="1" applyNumberFormat="1" applyFont="1" applyFill="1" applyBorder="1" applyAlignment="1">
      <alignment horizontal="center" vertical="center"/>
    </xf>
    <xf numFmtId="165" fontId="14" fillId="9" borderId="26" xfId="1" applyNumberFormat="1" applyFont="1" applyFill="1" applyBorder="1" applyAlignment="1">
      <alignment horizontal="center" vertical="center"/>
    </xf>
    <xf numFmtId="165" fontId="14" fillId="9" borderId="9" xfId="1" applyNumberFormat="1" applyFont="1" applyFill="1" applyBorder="1" applyAlignment="1">
      <alignment horizontal="center" vertical="center"/>
    </xf>
    <xf numFmtId="0" fontId="1" fillId="9" borderId="17"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20" xfId="0" applyFont="1" applyFill="1" applyBorder="1" applyAlignment="1">
      <alignment horizontal="left" vertical="center" wrapText="1"/>
    </xf>
    <xf numFmtId="0" fontId="1" fillId="6" borderId="15" xfId="0" applyFont="1" applyFill="1" applyBorder="1" applyAlignment="1">
      <alignment horizontal="center" vertical="center" wrapText="1"/>
    </xf>
    <xf numFmtId="0" fontId="1" fillId="6" borderId="9" xfId="0" applyFont="1" applyFill="1" applyBorder="1" applyAlignment="1">
      <alignment horizontal="center" vertical="center" wrapText="1"/>
    </xf>
    <xf numFmtId="165" fontId="1" fillId="6" borderId="15" xfId="1" applyNumberFormat="1" applyFont="1" applyFill="1" applyBorder="1" applyAlignment="1">
      <alignment horizontal="center" vertical="center"/>
    </xf>
    <xf numFmtId="165" fontId="1" fillId="6" borderId="26" xfId="1" applyNumberFormat="1" applyFont="1" applyFill="1" applyBorder="1" applyAlignment="1">
      <alignment horizontal="center" vertical="center"/>
    </xf>
    <xf numFmtId="165" fontId="1" fillId="6" borderId="9" xfId="1" applyNumberFormat="1" applyFont="1" applyFill="1" applyBorder="1" applyAlignment="1">
      <alignment horizontal="center" vertical="center"/>
    </xf>
    <xf numFmtId="0" fontId="1" fillId="6" borderId="15" xfId="0" applyFont="1" applyFill="1" applyBorder="1" applyAlignment="1">
      <alignment horizontal="center" vertical="center"/>
    </xf>
    <xf numFmtId="0" fontId="1" fillId="6" borderId="26" xfId="0" applyFont="1" applyFill="1" applyBorder="1" applyAlignment="1">
      <alignment horizontal="center" vertical="center"/>
    </xf>
    <xf numFmtId="0" fontId="1" fillId="6" borderId="9" xfId="0" applyFont="1" applyFill="1" applyBorder="1" applyAlignment="1">
      <alignment horizontal="center" vertical="center"/>
    </xf>
    <xf numFmtId="0" fontId="1" fillId="16" borderId="20" xfId="0" applyFont="1" applyFill="1" applyBorder="1" applyAlignment="1">
      <alignment horizontal="left" vertical="center" wrapText="1"/>
    </xf>
    <xf numFmtId="0" fontId="1" fillId="16" borderId="17" xfId="0" applyFont="1" applyFill="1" applyBorder="1" applyAlignment="1">
      <alignment horizontal="center" vertical="center" wrapText="1"/>
    </xf>
    <xf numFmtId="0" fontId="1" fillId="16" borderId="13" xfId="0" applyFont="1" applyFill="1" applyBorder="1" applyAlignment="1">
      <alignment horizontal="center" vertical="center" wrapText="1"/>
    </xf>
    <xf numFmtId="0" fontId="1" fillId="16" borderId="30" xfId="0" applyFont="1" applyFill="1" applyBorder="1" applyAlignment="1">
      <alignment horizontal="center" vertical="center" wrapText="1"/>
    </xf>
    <xf numFmtId="0" fontId="1" fillId="16" borderId="18" xfId="0" applyFont="1" applyFill="1" applyBorder="1" applyAlignment="1">
      <alignment horizontal="center" vertical="center" wrapText="1"/>
    </xf>
    <xf numFmtId="0" fontId="1" fillId="16" borderId="10" xfId="0" applyFont="1" applyFill="1" applyBorder="1" applyAlignment="1">
      <alignment horizontal="center" vertical="center" wrapText="1"/>
    </xf>
    <xf numFmtId="0" fontId="1" fillId="16" borderId="31" xfId="0" applyFont="1" applyFill="1" applyBorder="1" applyAlignment="1">
      <alignment horizontal="center" vertical="center" wrapText="1"/>
    </xf>
    <xf numFmtId="9" fontId="1" fillId="16" borderId="42" xfId="2" applyFont="1" applyFill="1" applyBorder="1" applyAlignment="1">
      <alignment horizontal="center" vertical="center"/>
    </xf>
    <xf numFmtId="9" fontId="1" fillId="16" borderId="44" xfId="2" applyFont="1" applyFill="1" applyBorder="1" applyAlignment="1">
      <alignment horizontal="center" vertical="center"/>
    </xf>
    <xf numFmtId="9" fontId="1" fillId="16" borderId="45" xfId="2" applyFont="1" applyFill="1" applyBorder="1" applyAlignment="1">
      <alignment horizontal="center" vertical="center"/>
    </xf>
    <xf numFmtId="0" fontId="1" fillId="16" borderId="3"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8" xfId="0" applyFont="1" applyFill="1" applyBorder="1" applyAlignment="1">
      <alignment horizontal="center" vertical="center" wrapText="1"/>
    </xf>
    <xf numFmtId="14" fontId="1" fillId="16" borderId="14" xfId="0" applyNumberFormat="1" applyFont="1" applyFill="1" applyBorder="1" applyAlignment="1">
      <alignment horizontal="center" vertical="center"/>
    </xf>
    <xf numFmtId="14" fontId="1" fillId="16" borderId="27" xfId="0" applyNumberFormat="1" applyFont="1" applyFill="1" applyBorder="1" applyAlignment="1">
      <alignment horizontal="center" vertical="center"/>
    </xf>
    <xf numFmtId="14" fontId="1" fillId="16" borderId="11" xfId="0" applyNumberFormat="1" applyFont="1" applyFill="1" applyBorder="1" applyAlignment="1">
      <alignment horizontal="center" vertical="center"/>
    </xf>
    <xf numFmtId="0" fontId="1" fillId="16" borderId="15" xfId="0" applyFont="1" applyFill="1" applyBorder="1" applyAlignment="1">
      <alignment horizontal="center" vertical="center" wrapText="1"/>
    </xf>
    <xf numFmtId="0" fontId="1" fillId="16" borderId="26" xfId="0" applyFont="1" applyFill="1" applyBorder="1" applyAlignment="1">
      <alignment horizontal="center" vertical="center" wrapText="1"/>
    </xf>
    <xf numFmtId="0" fontId="1" fillId="16" borderId="9" xfId="0" applyFont="1" applyFill="1" applyBorder="1" applyAlignment="1">
      <alignment horizontal="center" vertical="center" wrapText="1"/>
    </xf>
    <xf numFmtId="0" fontId="1" fillId="6" borderId="23" xfId="0" applyFont="1" applyFill="1" applyBorder="1" applyAlignment="1">
      <alignment horizontal="center"/>
    </xf>
    <xf numFmtId="0" fontId="1" fillId="6" borderId="26" xfId="0" applyFont="1" applyFill="1" applyBorder="1" applyAlignment="1">
      <alignment horizontal="center"/>
    </xf>
    <xf numFmtId="9" fontId="1" fillId="6" borderId="23" xfId="0" applyNumberFormat="1" applyFont="1" applyFill="1" applyBorder="1" applyAlignment="1">
      <alignment horizontal="center" vertical="center"/>
    </xf>
    <xf numFmtId="9" fontId="1" fillId="6" borderId="24" xfId="0" applyNumberFormat="1" applyFont="1" applyFill="1" applyBorder="1" applyAlignment="1">
      <alignment horizontal="center" vertical="center"/>
    </xf>
    <xf numFmtId="0" fontId="1" fillId="6" borderId="28" xfId="0" applyFont="1" applyFill="1" applyBorder="1" applyAlignment="1">
      <alignment horizontal="center" vertical="center"/>
    </xf>
    <xf numFmtId="0" fontId="0" fillId="6" borderId="25"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6" xfId="0" applyFont="1" applyFill="1" applyBorder="1" applyAlignment="1">
      <alignment horizontal="center" vertical="center" wrapText="1"/>
    </xf>
    <xf numFmtId="14" fontId="1" fillId="6" borderId="14" xfId="0" applyNumberFormat="1" applyFont="1" applyFill="1" applyBorder="1" applyAlignment="1">
      <alignment horizontal="center" vertical="center"/>
    </xf>
    <xf numFmtId="14" fontId="1" fillId="6" borderId="27" xfId="0" applyNumberFormat="1" applyFont="1" applyFill="1" applyBorder="1" applyAlignment="1">
      <alignment horizontal="center" vertical="center"/>
    </xf>
    <xf numFmtId="14" fontId="1" fillId="6" borderId="11" xfId="0" applyNumberFormat="1" applyFont="1" applyFill="1" applyBorder="1" applyAlignment="1">
      <alignment horizontal="center" vertical="center"/>
    </xf>
    <xf numFmtId="9" fontId="1" fillId="16" borderId="15" xfId="0" applyNumberFormat="1" applyFont="1" applyFill="1" applyBorder="1" applyAlignment="1">
      <alignment horizontal="center" vertical="center"/>
    </xf>
    <xf numFmtId="9" fontId="1" fillId="16" borderId="9" xfId="0" applyNumberFormat="1" applyFont="1" applyFill="1" applyBorder="1" applyAlignment="1">
      <alignment horizontal="center" vertical="center"/>
    </xf>
    <xf numFmtId="0" fontId="22" fillId="16" borderId="17" xfId="0" applyFont="1" applyFill="1" applyBorder="1" applyAlignment="1">
      <alignment horizontal="center" vertical="center" wrapText="1"/>
    </xf>
    <xf numFmtId="0" fontId="22" fillId="16" borderId="13" xfId="0" applyFont="1" applyFill="1" applyBorder="1" applyAlignment="1">
      <alignment horizontal="center" vertical="center" wrapText="1"/>
    </xf>
    <xf numFmtId="0" fontId="22" fillId="16" borderId="30" xfId="0" applyFont="1" applyFill="1" applyBorder="1" applyAlignment="1">
      <alignment horizontal="center" vertical="center" wrapText="1"/>
    </xf>
    <xf numFmtId="0" fontId="1" fillId="16" borderId="18" xfId="0" applyFont="1" applyFill="1" applyBorder="1" applyAlignment="1">
      <alignment horizontal="center" vertical="center"/>
    </xf>
    <xf numFmtId="0" fontId="1" fillId="16" borderId="10" xfId="0" applyFont="1" applyFill="1" applyBorder="1" applyAlignment="1">
      <alignment horizontal="center" vertical="center"/>
    </xf>
    <xf numFmtId="0" fontId="1" fillId="16" borderId="31" xfId="0" applyFont="1" applyFill="1" applyBorder="1" applyAlignment="1">
      <alignment horizontal="center" vertical="center"/>
    </xf>
    <xf numFmtId="0" fontId="0" fillId="16" borderId="3" xfId="0" applyFont="1" applyFill="1" applyBorder="1" applyAlignment="1">
      <alignment horizontal="center" vertical="center" wrapText="1"/>
    </xf>
    <xf numFmtId="165" fontId="14" fillId="16" borderId="15" xfId="1" applyNumberFormat="1" applyFont="1" applyFill="1" applyBorder="1" applyAlignment="1">
      <alignment horizontal="center" vertical="center"/>
    </xf>
    <xf numFmtId="165" fontId="14" fillId="16" borderId="26" xfId="1" applyNumberFormat="1" applyFont="1" applyFill="1" applyBorder="1" applyAlignment="1">
      <alignment horizontal="center" vertical="center"/>
    </xf>
    <xf numFmtId="165" fontId="14" fillId="16" borderId="9" xfId="1" applyNumberFormat="1" applyFont="1" applyFill="1" applyBorder="1" applyAlignment="1">
      <alignment horizontal="center" vertical="center"/>
    </xf>
    <xf numFmtId="0" fontId="1" fillId="16" borderId="16" xfId="0" applyFont="1" applyFill="1" applyBorder="1" applyAlignment="1">
      <alignment horizontal="center" vertical="center"/>
    </xf>
    <xf numFmtId="0" fontId="1" fillId="16" borderId="28" xfId="0" applyFont="1" applyFill="1" applyBorder="1" applyAlignment="1">
      <alignment horizontal="center" vertical="center"/>
    </xf>
    <xf numFmtId="0" fontId="1" fillId="16" borderId="37" xfId="0" applyFont="1" applyFill="1" applyBorder="1" applyAlignment="1">
      <alignment horizontal="center" vertical="center"/>
    </xf>
    <xf numFmtId="0" fontId="1" fillId="16" borderId="14" xfId="0" applyFont="1" applyFill="1" applyBorder="1" applyAlignment="1">
      <alignment horizontal="center" vertical="center" wrapText="1"/>
    </xf>
    <xf numFmtId="9" fontId="1" fillId="16" borderId="10" xfId="0" applyNumberFormat="1" applyFont="1" applyFill="1" applyBorder="1" applyAlignment="1">
      <alignment horizontal="center" vertical="center"/>
    </xf>
    <xf numFmtId="0" fontId="1" fillId="16" borderId="47" xfId="0" applyFont="1" applyFill="1" applyBorder="1" applyAlignment="1">
      <alignment horizontal="center" vertical="center"/>
    </xf>
    <xf numFmtId="0" fontId="1" fillId="16" borderId="44" xfId="0" applyFont="1" applyFill="1" applyBorder="1" applyAlignment="1">
      <alignment horizontal="center" vertical="center"/>
    </xf>
    <xf numFmtId="0" fontId="1" fillId="16" borderId="48" xfId="0" applyFont="1" applyFill="1" applyBorder="1" applyAlignment="1">
      <alignment horizontal="center" vertical="center"/>
    </xf>
    <xf numFmtId="0" fontId="1" fillId="16" borderId="17" xfId="0" applyFont="1" applyFill="1" applyBorder="1" applyAlignment="1">
      <alignment horizontal="left" vertical="center" wrapText="1"/>
    </xf>
    <xf numFmtId="0" fontId="1" fillId="16" borderId="13" xfId="0" applyFont="1" applyFill="1" applyBorder="1" applyAlignment="1">
      <alignment horizontal="left" vertical="center" wrapText="1"/>
    </xf>
    <xf numFmtId="0" fontId="1" fillId="16" borderId="14" xfId="0" applyFont="1" applyFill="1" applyBorder="1" applyAlignment="1">
      <alignment horizontal="left" vertical="center" wrapText="1"/>
    </xf>
    <xf numFmtId="0" fontId="1" fillId="16" borderId="15" xfId="0" applyFont="1" applyFill="1" applyBorder="1" applyAlignment="1">
      <alignment horizontal="center" vertical="center"/>
    </xf>
    <xf numFmtId="0" fontId="1" fillId="16" borderId="9" xfId="0" applyFont="1" applyFill="1" applyBorder="1" applyAlignment="1">
      <alignment horizontal="center" vertical="center"/>
    </xf>
    <xf numFmtId="0" fontId="22" fillId="16" borderId="10" xfId="0" applyFont="1" applyFill="1" applyBorder="1" applyAlignment="1" applyProtection="1">
      <alignment horizontal="center" vertical="center" wrapText="1"/>
      <protection locked="0"/>
    </xf>
    <xf numFmtId="0" fontId="1" fillId="16" borderId="26" xfId="0" applyFont="1" applyFill="1" applyBorder="1" applyAlignment="1">
      <alignment horizontal="center"/>
    </xf>
    <xf numFmtId="0" fontId="1" fillId="16" borderId="34" xfId="0" applyFont="1" applyFill="1" applyBorder="1" applyAlignment="1">
      <alignment horizontal="center"/>
    </xf>
    <xf numFmtId="0" fontId="22" fillId="6" borderId="16" xfId="0" applyFont="1" applyFill="1" applyBorder="1" applyAlignment="1">
      <alignment horizontal="center" vertical="center" wrapText="1"/>
    </xf>
    <xf numFmtId="0" fontId="22" fillId="6" borderId="28" xfId="0" applyFont="1" applyFill="1" applyBorder="1" applyAlignment="1">
      <alignment horizontal="center" vertical="center" wrapText="1"/>
    </xf>
    <xf numFmtId="0" fontId="22" fillId="6" borderId="37" xfId="0" applyFont="1" applyFill="1" applyBorder="1" applyAlignment="1">
      <alignment horizontal="center" vertical="center" wrapText="1"/>
    </xf>
    <xf numFmtId="0" fontId="22" fillId="6" borderId="17" xfId="0" applyFont="1" applyFill="1" applyBorder="1" applyAlignment="1">
      <alignment horizontal="left" vertical="center" wrapText="1"/>
    </xf>
    <xf numFmtId="0" fontId="22" fillId="6" borderId="13" xfId="0" applyFont="1" applyFill="1" applyBorder="1" applyAlignment="1">
      <alignment horizontal="left" vertical="center" wrapText="1"/>
    </xf>
    <xf numFmtId="0" fontId="22" fillId="6" borderId="30" xfId="0" applyFont="1" applyFill="1" applyBorder="1" applyAlignment="1">
      <alignment horizontal="left" vertical="center" wrapText="1"/>
    </xf>
    <xf numFmtId="9" fontId="1" fillId="6" borderId="21" xfId="2" applyFont="1" applyFill="1" applyBorder="1" applyAlignment="1">
      <alignment horizontal="center" vertical="center"/>
    </xf>
    <xf numFmtId="9" fontId="1" fillId="6" borderId="20" xfId="2" applyFont="1" applyFill="1" applyBorder="1" applyAlignment="1">
      <alignment horizontal="center" vertical="center"/>
    </xf>
    <xf numFmtId="9" fontId="1" fillId="6" borderId="32" xfId="2" applyFont="1" applyFill="1" applyBorder="1" applyAlignment="1">
      <alignment horizontal="center" vertical="center"/>
    </xf>
    <xf numFmtId="49" fontId="0" fillId="6" borderId="20" xfId="0" applyNumberFormat="1" applyFont="1" applyFill="1" applyBorder="1" applyAlignment="1">
      <alignment horizontal="center" vertical="center" wrapText="1"/>
    </xf>
    <xf numFmtId="165" fontId="1" fillId="16" borderId="15" xfId="1" applyNumberFormat="1" applyFont="1" applyFill="1" applyBorder="1" applyAlignment="1">
      <alignment horizontal="center" vertical="center"/>
    </xf>
    <xf numFmtId="165" fontId="1" fillId="16" borderId="26" xfId="1" applyNumberFormat="1" applyFont="1" applyFill="1" applyBorder="1" applyAlignment="1">
      <alignment horizontal="center" vertical="center"/>
    </xf>
    <xf numFmtId="165" fontId="1" fillId="16" borderId="9" xfId="1" applyNumberFormat="1" applyFont="1" applyFill="1" applyBorder="1" applyAlignment="1">
      <alignment horizontal="center" vertical="center"/>
    </xf>
    <xf numFmtId="0" fontId="1" fillId="16" borderId="26" xfId="0" applyFont="1" applyFill="1" applyBorder="1" applyAlignment="1">
      <alignment horizontal="center" vertical="center"/>
    </xf>
    <xf numFmtId="0" fontId="0" fillId="16" borderId="25" xfId="0" applyFont="1" applyFill="1" applyBorder="1" applyAlignment="1">
      <alignment horizontal="center" vertical="center" wrapText="1"/>
    </xf>
    <xf numFmtId="0" fontId="1" fillId="16" borderId="29" xfId="0" applyFont="1" applyFill="1" applyBorder="1" applyAlignment="1">
      <alignment horizontal="center" vertical="center" wrapText="1"/>
    </xf>
    <xf numFmtId="0" fontId="1" fillId="6" borderId="16"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29" xfId="0" applyFont="1" applyFill="1" applyBorder="1" applyAlignment="1">
      <alignment horizontal="center" vertical="center"/>
    </xf>
    <xf numFmtId="49" fontId="0" fillId="6" borderId="4" xfId="0" applyNumberFormat="1" applyFont="1" applyFill="1" applyBorder="1" applyAlignment="1">
      <alignment horizontal="center" vertical="center" wrapText="1"/>
    </xf>
    <xf numFmtId="49" fontId="0" fillId="6" borderId="49" xfId="0" applyNumberFormat="1" applyFont="1" applyFill="1" applyBorder="1" applyAlignment="1">
      <alignment horizontal="center" vertical="center" wrapText="1"/>
    </xf>
    <xf numFmtId="0" fontId="0" fillId="6" borderId="15" xfId="0" applyFont="1" applyFill="1" applyBorder="1" applyAlignment="1">
      <alignment horizontal="center" vertical="center" wrapText="1"/>
    </xf>
    <xf numFmtId="9" fontId="1" fillId="6" borderId="10" xfId="0" applyNumberFormat="1" applyFont="1" applyFill="1" applyBorder="1" applyAlignment="1">
      <alignment horizontal="center" vertical="center"/>
    </xf>
    <xf numFmtId="0" fontId="1" fillId="6" borderId="34" xfId="0" applyFont="1" applyFill="1" applyBorder="1" applyAlignment="1">
      <alignment horizontal="center"/>
    </xf>
    <xf numFmtId="9" fontId="1" fillId="6" borderId="26" xfId="0" applyNumberFormat="1" applyFont="1" applyFill="1" applyBorder="1" applyAlignment="1">
      <alignment horizontal="center" vertical="center"/>
    </xf>
    <xf numFmtId="0" fontId="1" fillId="6" borderId="28" xfId="0" applyFont="1" applyFill="1" applyBorder="1" applyAlignment="1">
      <alignment horizontal="center"/>
    </xf>
    <xf numFmtId="0" fontId="1" fillId="16" borderId="27" xfId="0" applyFont="1" applyFill="1" applyBorder="1" applyAlignment="1">
      <alignment horizontal="center" vertical="center" wrapText="1"/>
    </xf>
    <xf numFmtId="0" fontId="1" fillId="16" borderId="11" xfId="0" applyFont="1" applyFill="1" applyBorder="1" applyAlignment="1">
      <alignment horizontal="center" vertical="center" wrapText="1"/>
    </xf>
    <xf numFmtId="0" fontId="23" fillId="16" borderId="10" xfId="0" applyFont="1" applyFill="1" applyBorder="1" applyAlignment="1">
      <alignment horizontal="center" vertical="center" wrapText="1"/>
    </xf>
    <xf numFmtId="9" fontId="1" fillId="16" borderId="26" xfId="0" applyNumberFormat="1" applyFont="1" applyFill="1" applyBorder="1" applyAlignment="1">
      <alignment horizontal="center" vertical="center"/>
    </xf>
    <xf numFmtId="0" fontId="1" fillId="16" borderId="23" xfId="0" applyFont="1" applyFill="1" applyBorder="1" applyAlignment="1">
      <alignment horizontal="center"/>
    </xf>
    <xf numFmtId="0" fontId="0" fillId="16" borderId="10" xfId="0" applyFill="1" applyBorder="1" applyAlignment="1">
      <alignment horizontal="center"/>
    </xf>
    <xf numFmtId="0" fontId="22" fillId="6" borderId="20" xfId="0" applyFont="1" applyFill="1" applyBorder="1" applyAlignment="1">
      <alignment horizontal="left" vertical="center" wrapText="1"/>
    </xf>
    <xf numFmtId="0" fontId="22" fillId="6" borderId="53"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22" fillId="6" borderId="54" xfId="0" applyFont="1" applyFill="1" applyBorder="1" applyAlignment="1">
      <alignment horizontal="center" vertical="center" wrapText="1"/>
    </xf>
    <xf numFmtId="0" fontId="22" fillId="6" borderId="43"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22" fillId="16" borderId="20" xfId="0" applyFont="1" applyFill="1" applyBorder="1" applyAlignment="1">
      <alignment horizontal="left" vertical="center" wrapText="1"/>
    </xf>
    <xf numFmtId="0" fontId="22" fillId="16" borderId="17" xfId="0" applyFont="1" applyFill="1" applyBorder="1" applyAlignment="1">
      <alignment horizontal="left" vertical="center" wrapText="1"/>
    </xf>
    <xf numFmtId="0" fontId="22" fillId="16" borderId="13" xfId="0" applyFont="1" applyFill="1" applyBorder="1" applyAlignment="1">
      <alignment horizontal="left" vertical="center" wrapText="1"/>
    </xf>
    <xf numFmtId="0" fontId="22" fillId="16" borderId="30" xfId="0" applyFont="1" applyFill="1" applyBorder="1" applyAlignment="1">
      <alignment horizontal="left" vertical="center" wrapText="1"/>
    </xf>
    <xf numFmtId="0" fontId="22" fillId="16" borderId="18" xfId="0" applyFont="1" applyFill="1" applyBorder="1" applyAlignment="1">
      <alignment horizontal="center" vertical="center" wrapText="1"/>
    </xf>
    <xf numFmtId="0" fontId="22" fillId="16" borderId="10" xfId="0" applyFont="1" applyFill="1" applyBorder="1" applyAlignment="1">
      <alignment horizontal="center" vertical="center" wrapText="1"/>
    </xf>
    <xf numFmtId="0" fontId="22" fillId="16" borderId="31" xfId="0" applyFont="1" applyFill="1" applyBorder="1" applyAlignment="1">
      <alignment horizontal="center" vertical="center" wrapText="1"/>
    </xf>
    <xf numFmtId="9" fontId="1" fillId="16" borderId="21" xfId="2" applyFont="1" applyFill="1" applyBorder="1" applyAlignment="1">
      <alignment horizontal="center" vertical="center"/>
    </xf>
    <xf numFmtId="9" fontId="1" fillId="16" borderId="20" xfId="2" applyFont="1" applyFill="1" applyBorder="1" applyAlignment="1">
      <alignment horizontal="center" vertical="center"/>
    </xf>
    <xf numFmtId="9" fontId="1" fillId="16" borderId="32" xfId="2" applyFont="1" applyFill="1" applyBorder="1" applyAlignment="1">
      <alignment horizontal="center" vertical="center"/>
    </xf>
    <xf numFmtId="165" fontId="14" fillId="16" borderId="51" xfId="1" applyNumberFormat="1" applyFont="1" applyFill="1" applyBorder="1" applyAlignment="1">
      <alignment horizontal="center" vertical="center"/>
    </xf>
    <xf numFmtId="165" fontId="14" fillId="16" borderId="46" xfId="1" applyNumberFormat="1" applyFont="1" applyFill="1" applyBorder="1" applyAlignment="1">
      <alignment horizontal="center" vertical="center"/>
    </xf>
    <xf numFmtId="165" fontId="14" fillId="16" borderId="52" xfId="1" applyNumberFormat="1" applyFont="1" applyFill="1" applyBorder="1" applyAlignment="1">
      <alignment horizontal="center" vertical="center"/>
    </xf>
    <xf numFmtId="0" fontId="1" fillId="16" borderId="16" xfId="0" applyFont="1" applyFill="1" applyBorder="1" applyAlignment="1">
      <alignment horizontal="center"/>
    </xf>
    <xf numFmtId="0" fontId="1" fillId="16" borderId="28" xfId="0" applyFont="1" applyFill="1" applyBorder="1" applyAlignment="1">
      <alignment horizontal="center"/>
    </xf>
    <xf numFmtId="0" fontId="1" fillId="16" borderId="37" xfId="0" applyFont="1" applyFill="1" applyBorder="1" applyAlignment="1">
      <alignment horizontal="center"/>
    </xf>
    <xf numFmtId="9" fontId="1" fillId="16" borderId="26" xfId="0" applyNumberFormat="1" applyFont="1" applyFill="1" applyBorder="1" applyAlignment="1">
      <alignment horizontal="center"/>
    </xf>
    <xf numFmtId="9" fontId="1" fillId="16" borderId="28" xfId="0" applyNumberFormat="1" applyFont="1" applyFill="1" applyBorder="1" applyAlignment="1">
      <alignment horizontal="center" vertical="center"/>
    </xf>
    <xf numFmtId="0" fontId="1" fillId="16" borderId="43" xfId="0" applyFont="1" applyFill="1" applyBorder="1" applyAlignment="1">
      <alignment horizontal="center" vertical="center" wrapText="1"/>
    </xf>
    <xf numFmtId="0" fontId="1" fillId="16" borderId="46" xfId="0" applyFont="1" applyFill="1" applyBorder="1" applyAlignment="1">
      <alignment horizontal="center" vertical="center" wrapText="1"/>
    </xf>
    <xf numFmtId="0" fontId="1" fillId="16" borderId="52" xfId="0" applyFont="1" applyFill="1" applyBorder="1" applyAlignment="1">
      <alignment horizontal="center" vertical="center" wrapText="1"/>
    </xf>
    <xf numFmtId="9" fontId="1" fillId="16" borderId="23" xfId="0" applyNumberFormat="1" applyFont="1" applyFill="1" applyBorder="1" applyAlignment="1">
      <alignment horizontal="center" vertical="center"/>
    </xf>
    <xf numFmtId="0" fontId="1" fillId="16" borderId="25" xfId="0" applyFont="1" applyFill="1" applyBorder="1" applyAlignment="1">
      <alignment horizontal="center" vertical="center" wrapText="1"/>
    </xf>
    <xf numFmtId="0" fontId="1" fillId="16" borderId="36" xfId="0" applyFont="1" applyFill="1" applyBorder="1" applyAlignment="1">
      <alignment horizontal="center" vertical="center" wrapText="1"/>
    </xf>
    <xf numFmtId="14" fontId="1" fillId="16" borderId="50" xfId="0" applyNumberFormat="1" applyFont="1" applyFill="1" applyBorder="1" applyAlignment="1">
      <alignment horizontal="center" vertical="center"/>
    </xf>
    <xf numFmtId="0" fontId="1" fillId="16" borderId="4" xfId="0" applyFont="1" applyFill="1" applyBorder="1" applyAlignment="1">
      <alignment horizontal="center" vertical="center"/>
    </xf>
    <xf numFmtId="0" fontId="1" fillId="16" borderId="49"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11" xfId="0" applyFont="1" applyFill="1" applyBorder="1" applyAlignment="1">
      <alignment horizontal="center" vertical="center"/>
    </xf>
    <xf numFmtId="165" fontId="14" fillId="6" borderId="15" xfId="1" applyNumberFormat="1" applyFont="1" applyFill="1" applyBorder="1" applyAlignment="1">
      <alignment horizontal="center" vertical="center"/>
    </xf>
    <xf numFmtId="165" fontId="14" fillId="6" borderId="26" xfId="1" applyNumberFormat="1" applyFont="1" applyFill="1" applyBorder="1" applyAlignment="1">
      <alignment horizontal="center" vertical="center"/>
    </xf>
    <xf numFmtId="165" fontId="14" fillId="6" borderId="9" xfId="1" applyNumberFormat="1" applyFont="1" applyFill="1" applyBorder="1" applyAlignment="1">
      <alignment horizontal="center" vertical="center"/>
    </xf>
    <xf numFmtId="0" fontId="1" fillId="6" borderId="16" xfId="0" applyFont="1" applyFill="1" applyBorder="1" applyAlignment="1">
      <alignment horizontal="center"/>
    </xf>
    <xf numFmtId="0" fontId="1" fillId="6" borderId="37" xfId="0" applyFont="1" applyFill="1" applyBorder="1" applyAlignment="1">
      <alignment horizontal="center"/>
    </xf>
    <xf numFmtId="0" fontId="1" fillId="6" borderId="46"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34" xfId="0" applyFont="1" applyFill="1" applyBorder="1" applyAlignment="1">
      <alignment horizontal="center" vertical="center" wrapText="1"/>
    </xf>
    <xf numFmtId="9" fontId="1" fillId="6" borderId="28" xfId="0" applyNumberFormat="1" applyFont="1" applyFill="1" applyBorder="1" applyAlignment="1">
      <alignment horizontal="center" vertical="center"/>
    </xf>
    <xf numFmtId="0" fontId="1" fillId="6" borderId="25" xfId="0" applyFont="1" applyFill="1" applyBorder="1" applyAlignment="1">
      <alignment horizontal="center" vertical="center" wrapText="1"/>
    </xf>
    <xf numFmtId="0" fontId="1" fillId="16" borderId="51" xfId="0" applyFont="1" applyFill="1" applyBorder="1" applyAlignment="1">
      <alignment horizontal="center" vertical="center" wrapText="1"/>
    </xf>
    <xf numFmtId="0" fontId="0" fillId="6" borderId="47" xfId="0" applyFont="1" applyFill="1" applyBorder="1" applyAlignment="1">
      <alignment horizontal="center" vertical="center" wrapText="1"/>
    </xf>
    <xf numFmtId="0" fontId="1" fillId="6" borderId="44"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51" xfId="0" applyFont="1" applyFill="1" applyBorder="1" applyAlignment="1">
      <alignment horizontal="center" vertical="center" wrapText="1"/>
    </xf>
    <xf numFmtId="0" fontId="1" fillId="6" borderId="57" xfId="0" applyFont="1" applyFill="1" applyBorder="1" applyAlignment="1">
      <alignment horizontal="center" vertical="center" wrapText="1"/>
    </xf>
    <xf numFmtId="9" fontId="1" fillId="6" borderId="47" xfId="0" applyNumberFormat="1" applyFont="1" applyFill="1" applyBorder="1" applyAlignment="1">
      <alignment horizontal="center" vertical="center"/>
    </xf>
    <xf numFmtId="9" fontId="1" fillId="6" borderId="44" xfId="0" applyNumberFormat="1" applyFont="1" applyFill="1" applyBorder="1" applyAlignment="1">
      <alignment horizontal="center" vertical="center"/>
    </xf>
    <xf numFmtId="9" fontId="1" fillId="6" borderId="45"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9" fontId="1" fillId="6" borderId="46" xfId="0" applyNumberFormat="1" applyFont="1" applyFill="1" applyBorder="1" applyAlignment="1">
      <alignment horizontal="center" vertical="center"/>
    </xf>
    <xf numFmtId="9" fontId="1" fillId="6" borderId="57" xfId="0" applyNumberFormat="1" applyFont="1" applyFill="1" applyBorder="1" applyAlignment="1">
      <alignment horizontal="center" vertical="center"/>
    </xf>
    <xf numFmtId="9" fontId="1" fillId="6" borderId="15" xfId="0" applyNumberFormat="1" applyFont="1" applyFill="1" applyBorder="1" applyAlignment="1">
      <alignment horizontal="center" vertical="center"/>
    </xf>
    <xf numFmtId="9" fontId="1" fillId="6" borderId="34" xfId="0" applyNumberFormat="1" applyFont="1" applyFill="1" applyBorder="1" applyAlignment="1">
      <alignment horizontal="center" vertical="center"/>
    </xf>
    <xf numFmtId="14" fontId="1" fillId="16" borderId="51" xfId="0" applyNumberFormat="1" applyFont="1" applyFill="1" applyBorder="1" applyAlignment="1">
      <alignment horizontal="center" vertical="center"/>
    </xf>
    <xf numFmtId="14" fontId="1" fillId="16" borderId="46" xfId="0" applyNumberFormat="1" applyFont="1" applyFill="1" applyBorder="1" applyAlignment="1">
      <alignment horizontal="center" vertical="center"/>
    </xf>
    <xf numFmtId="14" fontId="1" fillId="16" borderId="52" xfId="0" applyNumberFormat="1" applyFont="1" applyFill="1" applyBorder="1" applyAlignment="1">
      <alignment horizontal="center" vertical="center"/>
    </xf>
    <xf numFmtId="0" fontId="0" fillId="16" borderId="15" xfId="0" applyFont="1" applyFill="1" applyBorder="1" applyAlignment="1">
      <alignment horizontal="center" vertical="center" wrapText="1"/>
    </xf>
    <xf numFmtId="9" fontId="1" fillId="16" borderId="47" xfId="2" applyFont="1" applyFill="1" applyBorder="1" applyAlignment="1">
      <alignment horizontal="center" vertical="center"/>
    </xf>
    <xf numFmtId="9" fontId="1" fillId="16" borderId="48" xfId="2" applyFont="1" applyFill="1" applyBorder="1" applyAlignment="1">
      <alignment horizontal="center" vertical="center"/>
    </xf>
    <xf numFmtId="0" fontId="1" fillId="16" borderId="10" xfId="0" applyFont="1" applyFill="1" applyBorder="1" applyAlignment="1">
      <alignment horizontal="center"/>
    </xf>
    <xf numFmtId="0" fontId="1" fillId="16" borderId="15" xfId="0" applyFont="1" applyFill="1" applyBorder="1" applyAlignment="1">
      <alignment horizontal="center"/>
    </xf>
    <xf numFmtId="14" fontId="1" fillId="6" borderId="47" xfId="0" applyNumberFormat="1" applyFont="1" applyFill="1" applyBorder="1" applyAlignment="1">
      <alignment horizontal="center" vertical="center"/>
    </xf>
    <xf numFmtId="14" fontId="1" fillId="6" borderId="44" xfId="0" applyNumberFormat="1" applyFont="1" applyFill="1" applyBorder="1" applyAlignment="1">
      <alignment horizontal="center" vertical="center"/>
    </xf>
    <xf numFmtId="14" fontId="1" fillId="6" borderId="48" xfId="0" applyNumberFormat="1" applyFont="1" applyFill="1" applyBorder="1" applyAlignment="1">
      <alignment horizontal="center" vertical="center"/>
    </xf>
    <xf numFmtId="0" fontId="0" fillId="16" borderId="58" xfId="0" applyFont="1" applyFill="1" applyBorder="1" applyAlignment="1">
      <alignment horizontal="center" vertical="center" wrapText="1"/>
    </xf>
    <xf numFmtId="0" fontId="1" fillId="16" borderId="22" xfId="0" applyFont="1" applyFill="1" applyBorder="1" applyAlignment="1">
      <alignment horizontal="center" vertical="center" wrapText="1"/>
    </xf>
    <xf numFmtId="0" fontId="1" fillId="16" borderId="23" xfId="0" applyFont="1" applyFill="1" applyBorder="1" applyAlignment="1">
      <alignment horizontal="center" vertical="center" wrapText="1"/>
    </xf>
    <xf numFmtId="9" fontId="1" fillId="16" borderId="42" xfId="0" applyNumberFormat="1" applyFont="1" applyFill="1" applyBorder="1" applyAlignment="1">
      <alignment horizontal="center" vertical="center" wrapText="1"/>
    </xf>
    <xf numFmtId="9" fontId="1" fillId="16" borderId="44" xfId="0" applyNumberFormat="1" applyFont="1" applyFill="1" applyBorder="1" applyAlignment="1">
      <alignment horizontal="center" vertical="center" wrapText="1"/>
    </xf>
    <xf numFmtId="0" fontId="0" fillId="16" borderId="26" xfId="0" applyFont="1" applyFill="1" applyBorder="1" applyAlignment="1">
      <alignment horizontal="center" vertical="center" wrapText="1"/>
    </xf>
    <xf numFmtId="0" fontId="0" fillId="16" borderId="9" xfId="0" applyFont="1" applyFill="1" applyBorder="1" applyAlignment="1">
      <alignment horizontal="center" vertical="center" wrapText="1"/>
    </xf>
    <xf numFmtId="0" fontId="0" fillId="16" borderId="10" xfId="0" applyFont="1" applyFill="1" applyBorder="1" applyAlignment="1">
      <alignment horizontal="center" vertical="center" wrapText="1"/>
    </xf>
    <xf numFmtId="0" fontId="0" fillId="6" borderId="56"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7" xfId="0" applyFont="1" applyFill="1" applyBorder="1" applyAlignment="1">
      <alignment horizontal="center" vertical="center" wrapText="1"/>
    </xf>
    <xf numFmtId="14" fontId="1" fillId="6" borderId="15" xfId="0" applyNumberFormat="1" applyFont="1" applyFill="1" applyBorder="1" applyAlignment="1">
      <alignment horizontal="center" vertical="center"/>
    </xf>
    <xf numFmtId="14" fontId="1" fillId="6" borderId="26" xfId="0" applyNumberFormat="1" applyFont="1" applyFill="1" applyBorder="1" applyAlignment="1">
      <alignment horizontal="center" vertical="center"/>
    </xf>
    <xf numFmtId="14" fontId="1" fillId="6" borderId="9" xfId="0" applyNumberFormat="1" applyFont="1" applyFill="1" applyBorder="1" applyAlignment="1">
      <alignment horizontal="center" vertical="center"/>
    </xf>
    <xf numFmtId="165" fontId="14" fillId="16" borderId="15" xfId="1" applyNumberFormat="1" applyFont="1" applyFill="1" applyBorder="1" applyAlignment="1">
      <alignment horizontal="center" vertical="center" wrapText="1"/>
    </xf>
    <xf numFmtId="165" fontId="14" fillId="16" borderId="26" xfId="1" applyNumberFormat="1" applyFont="1" applyFill="1" applyBorder="1" applyAlignment="1">
      <alignment horizontal="center" vertical="center" wrapText="1"/>
    </xf>
    <xf numFmtId="0" fontId="1" fillId="6" borderId="43" xfId="0" applyFont="1" applyFill="1" applyBorder="1" applyAlignment="1">
      <alignment horizontal="left" vertical="center" wrapText="1"/>
    </xf>
    <xf numFmtId="0" fontId="0" fillId="16" borderId="20" xfId="0" applyFont="1" applyFill="1" applyBorder="1" applyAlignment="1">
      <alignment horizontal="left" vertical="center" wrapText="1"/>
    </xf>
    <xf numFmtId="0" fontId="1" fillId="16" borderId="30" xfId="0" applyFont="1" applyFill="1" applyBorder="1" applyAlignment="1">
      <alignment horizontal="left" vertical="center" wrapText="1"/>
    </xf>
    <xf numFmtId="9" fontId="1" fillId="16" borderId="21" xfId="0" applyNumberFormat="1" applyFont="1" applyFill="1" applyBorder="1" applyAlignment="1">
      <alignment horizontal="center" vertical="center"/>
    </xf>
    <xf numFmtId="9" fontId="1" fillId="16" borderId="20" xfId="0" applyNumberFormat="1" applyFont="1" applyFill="1" applyBorder="1" applyAlignment="1">
      <alignment horizontal="center" vertical="center"/>
    </xf>
    <xf numFmtId="9" fontId="1" fillId="16" borderId="32" xfId="0" applyNumberFormat="1"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0" fillId="6" borderId="16"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17" xfId="0" applyFont="1" applyFill="1" applyBorder="1" applyAlignment="1">
      <alignment horizontal="left" vertical="center" wrapText="1"/>
    </xf>
    <xf numFmtId="0" fontId="1" fillId="6" borderId="13" xfId="0" applyFont="1" applyFill="1" applyBorder="1" applyAlignment="1">
      <alignment horizontal="left" vertical="center" wrapText="1"/>
    </xf>
    <xf numFmtId="0" fontId="1" fillId="6" borderId="30" xfId="0" applyFont="1" applyFill="1" applyBorder="1" applyAlignment="1">
      <alignment horizontal="left" vertical="center" wrapText="1"/>
    </xf>
    <xf numFmtId="9" fontId="1" fillId="6" borderId="21" xfId="0" applyNumberFormat="1" applyFont="1" applyFill="1" applyBorder="1" applyAlignment="1">
      <alignment horizontal="center" vertical="center"/>
    </xf>
    <xf numFmtId="9" fontId="1" fillId="6" borderId="20" xfId="0" applyNumberFormat="1" applyFont="1" applyFill="1" applyBorder="1" applyAlignment="1">
      <alignment horizontal="center" vertical="center"/>
    </xf>
    <xf numFmtId="9" fontId="1" fillId="6" borderId="32" xfId="0" applyNumberFormat="1" applyFont="1" applyFill="1" applyBorder="1" applyAlignment="1">
      <alignment horizontal="center" vertical="center"/>
    </xf>
    <xf numFmtId="0" fontId="0" fillId="16" borderId="47" xfId="0" applyFill="1" applyBorder="1" applyAlignment="1">
      <alignment horizontal="center" vertical="center"/>
    </xf>
    <xf numFmtId="0" fontId="0" fillId="16" borderId="44" xfId="0" applyFill="1" applyBorder="1" applyAlignment="1">
      <alignment horizontal="center" vertical="center"/>
    </xf>
    <xf numFmtId="0" fontId="0" fillId="16" borderId="48" xfId="0" applyFill="1" applyBorder="1" applyAlignment="1">
      <alignment horizontal="center" vertical="center"/>
    </xf>
    <xf numFmtId="0" fontId="1" fillId="16" borderId="57" xfId="0" applyFont="1" applyFill="1" applyBorder="1" applyAlignment="1">
      <alignment horizontal="center" vertical="center" wrapText="1"/>
    </xf>
    <xf numFmtId="0" fontId="1" fillId="16" borderId="34" xfId="0" applyFont="1" applyFill="1" applyBorder="1" applyAlignment="1">
      <alignment horizontal="center" vertical="center" wrapText="1"/>
    </xf>
    <xf numFmtId="0" fontId="1" fillId="16" borderId="34" xfId="0" applyFont="1" applyFill="1" applyBorder="1" applyAlignment="1">
      <alignment horizontal="center" vertical="center"/>
    </xf>
    <xf numFmtId="9" fontId="1" fillId="16" borderId="24" xfId="0" applyNumberFormat="1" applyFont="1" applyFill="1" applyBorder="1" applyAlignment="1">
      <alignment horizontal="center" vertical="center"/>
    </xf>
    <xf numFmtId="0" fontId="1" fillId="16" borderId="35" xfId="0" applyFont="1" applyFill="1" applyBorder="1" applyAlignment="1">
      <alignment horizontal="center" vertical="center"/>
    </xf>
    <xf numFmtId="0" fontId="0" fillId="6" borderId="20"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47" xfId="0" applyFont="1" applyFill="1" applyBorder="1" applyAlignment="1">
      <alignment horizontal="center" vertical="center" wrapText="1"/>
    </xf>
    <xf numFmtId="9" fontId="1" fillId="6" borderId="21" xfId="0" applyNumberFormat="1"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4" xfId="0" applyFont="1" applyFill="1" applyBorder="1" applyAlignment="1">
      <alignment horizontal="center" vertical="center"/>
    </xf>
    <xf numFmtId="0" fontId="1" fillId="6" borderId="22"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34" xfId="0" applyFont="1" applyFill="1" applyBorder="1" applyAlignment="1">
      <alignment horizontal="left" vertical="center" wrapText="1"/>
    </xf>
    <xf numFmtId="0" fontId="1" fillId="6" borderId="14" xfId="0" applyFont="1" applyFill="1" applyBorder="1" applyAlignment="1">
      <alignment horizontal="left" vertical="center" wrapText="1"/>
    </xf>
    <xf numFmtId="0" fontId="0" fillId="6" borderId="18"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55"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10" xfId="0" applyFont="1" applyFill="1" applyBorder="1" applyAlignment="1">
      <alignment horizontal="left" vertical="center" wrapText="1"/>
    </xf>
    <xf numFmtId="9" fontId="1" fillId="6" borderId="10" xfId="0" applyNumberFormat="1" applyFont="1" applyFill="1" applyBorder="1" applyAlignment="1">
      <alignment horizontal="center" vertical="center" wrapText="1"/>
    </xf>
    <xf numFmtId="0" fontId="1" fillId="6" borderId="18"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4" xfId="0" applyFont="1" applyFill="1" applyBorder="1" applyAlignment="1">
      <alignment horizontal="center"/>
    </xf>
    <xf numFmtId="0" fontId="1" fillId="6" borderId="35" xfId="0" applyFont="1" applyFill="1" applyBorder="1" applyAlignment="1">
      <alignment horizontal="center"/>
    </xf>
    <xf numFmtId="0" fontId="1" fillId="10" borderId="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0" fillId="10" borderId="4"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6"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56"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7" xfId="0" applyFill="1" applyBorder="1" applyAlignment="1">
      <alignment horizontal="center" vertical="center" wrapText="1"/>
    </xf>
    <xf numFmtId="0" fontId="0" fillId="11" borderId="1" xfId="0" applyFont="1" applyFill="1" applyBorder="1" applyAlignment="1">
      <alignment horizontal="center" vertical="center" wrapText="1"/>
    </xf>
    <xf numFmtId="0" fontId="0" fillId="11" borderId="2" xfId="0" applyFont="1" applyFill="1" applyBorder="1" applyAlignment="1">
      <alignment horizontal="center" vertical="center" wrapText="1"/>
    </xf>
    <xf numFmtId="0" fontId="0" fillId="11" borderId="4" xfId="0" applyFont="1" applyFill="1" applyBorder="1" applyAlignment="1">
      <alignment horizontal="center" vertical="center" wrapText="1"/>
    </xf>
    <xf numFmtId="0" fontId="0" fillId="11" borderId="0"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0" fillId="6" borderId="9" xfId="0" applyFont="1" applyFill="1" applyBorder="1" applyAlignment="1">
      <alignment horizontal="left" vertical="center" wrapText="1"/>
    </xf>
    <xf numFmtId="0" fontId="20" fillId="6" borderId="37" xfId="0" applyFont="1" applyFill="1" applyBorder="1" applyAlignment="1">
      <alignment horizontal="left" vertical="center" wrapText="1"/>
    </xf>
    <xf numFmtId="0" fontId="26" fillId="6" borderId="10" xfId="0" applyFont="1" applyFill="1" applyBorder="1" applyAlignment="1">
      <alignment horizontal="left" vertical="center" wrapText="1"/>
    </xf>
    <xf numFmtId="0" fontId="26" fillId="6" borderId="12" xfId="0" applyFont="1" applyFill="1" applyBorder="1" applyAlignment="1">
      <alignment horizontal="left" vertical="center" wrapText="1"/>
    </xf>
    <xf numFmtId="9" fontId="22" fillId="6" borderId="15" xfId="2" applyFont="1" applyFill="1" applyBorder="1" applyAlignment="1" applyProtection="1">
      <alignment horizontal="center" vertical="center" wrapText="1"/>
      <protection locked="0"/>
    </xf>
    <xf numFmtId="9" fontId="22" fillId="6" borderId="26" xfId="2" applyFont="1" applyFill="1" applyBorder="1" applyAlignment="1" applyProtection="1">
      <alignment horizontal="center" vertical="center" wrapText="1"/>
      <protection locked="0"/>
    </xf>
    <xf numFmtId="9" fontId="22" fillId="6" borderId="9" xfId="2" applyFont="1" applyFill="1" applyBorder="1" applyAlignment="1" applyProtection="1">
      <alignment horizontal="center" vertical="center" wrapText="1"/>
      <protection locked="0"/>
    </xf>
    <xf numFmtId="3" fontId="22" fillId="6" borderId="15" xfId="0" applyNumberFormat="1" applyFont="1" applyFill="1" applyBorder="1" applyAlignment="1" applyProtection="1">
      <alignment horizontal="center" vertical="center" wrapText="1"/>
      <protection locked="0"/>
    </xf>
    <xf numFmtId="3" fontId="22" fillId="6" borderId="26" xfId="0" applyNumberFormat="1" applyFont="1" applyFill="1" applyBorder="1" applyAlignment="1" applyProtection="1">
      <alignment horizontal="center" vertical="center" wrapText="1"/>
      <protection locked="0"/>
    </xf>
    <xf numFmtId="3" fontId="22" fillId="6" borderId="9" xfId="0" applyNumberFormat="1" applyFont="1" applyFill="1" applyBorder="1" applyAlignment="1" applyProtection="1">
      <alignment horizontal="center" vertical="center" wrapText="1"/>
      <protection locked="0"/>
    </xf>
    <xf numFmtId="0" fontId="21" fillId="6" borderId="10" xfId="0" applyFont="1" applyFill="1" applyBorder="1" applyAlignment="1" applyProtection="1">
      <alignment vertical="center" wrapText="1"/>
      <protection locked="0"/>
    </xf>
    <xf numFmtId="0" fontId="22" fillId="6" borderId="10" xfId="0" applyFont="1" applyFill="1" applyBorder="1" applyAlignment="1">
      <alignment horizontal="left" vertical="center" wrapText="1"/>
    </xf>
    <xf numFmtId="0" fontId="22" fillId="6" borderId="15" xfId="0" applyFont="1" applyFill="1" applyBorder="1" applyAlignment="1" applyProtection="1">
      <alignment horizontal="left" vertical="center" wrapText="1"/>
      <protection locked="0"/>
    </xf>
    <xf numFmtId="0" fontId="22" fillId="6" borderId="26" xfId="0" applyFont="1" applyFill="1" applyBorder="1" applyAlignment="1" applyProtection="1">
      <alignment horizontal="left" vertical="center" wrapText="1"/>
      <protection locked="0"/>
    </xf>
    <xf numFmtId="0" fontId="22" fillId="6" borderId="9" xfId="0" applyFont="1" applyFill="1" applyBorder="1" applyAlignment="1" applyProtection="1">
      <alignment horizontal="left" vertical="center" wrapText="1"/>
      <protection locked="0"/>
    </xf>
    <xf numFmtId="9" fontId="22" fillId="6" borderId="15" xfId="0" applyNumberFormat="1" applyFont="1" applyFill="1" applyBorder="1" applyAlignment="1" applyProtection="1">
      <alignment horizontal="center" vertical="center" wrapText="1"/>
      <protection locked="0"/>
    </xf>
    <xf numFmtId="9" fontId="22" fillId="6" borderId="26" xfId="0" applyNumberFormat="1" applyFont="1" applyFill="1" applyBorder="1" applyAlignment="1" applyProtection="1">
      <alignment horizontal="center" vertical="center" wrapText="1"/>
      <protection locked="0"/>
    </xf>
    <xf numFmtId="9" fontId="22" fillId="6" borderId="9" xfId="0" applyNumberFormat="1" applyFont="1" applyFill="1" applyBorder="1" applyAlignment="1" applyProtection="1">
      <alignment horizontal="center" vertical="center" wrapText="1"/>
      <protection locked="0"/>
    </xf>
    <xf numFmtId="0" fontId="27" fillId="6" borderId="15"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9"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9" xfId="0" applyFont="1" applyBorder="1" applyAlignment="1">
      <alignment horizontal="center" vertical="center" wrapText="1"/>
    </xf>
    <xf numFmtId="166" fontId="15" fillId="6" borderId="15" xfId="0" applyNumberFormat="1" applyFont="1" applyFill="1" applyBorder="1" applyAlignment="1" applyProtection="1">
      <alignment horizontal="center" vertical="center" wrapText="1"/>
      <protection locked="0"/>
    </xf>
    <xf numFmtId="166" fontId="15" fillId="6" borderId="26" xfId="0" applyNumberFormat="1" applyFont="1" applyFill="1" applyBorder="1" applyAlignment="1" applyProtection="1">
      <alignment horizontal="center" vertical="center" wrapText="1"/>
      <protection locked="0"/>
    </xf>
    <xf numFmtId="166" fontId="15" fillId="6" borderId="9" xfId="0" applyNumberFormat="1" applyFont="1" applyFill="1" applyBorder="1" applyAlignment="1" applyProtection="1">
      <alignment horizontal="center" vertical="center" wrapText="1"/>
      <protection locked="0"/>
    </xf>
    <xf numFmtId="0" fontId="28" fillId="0" borderId="15"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 fillId="8" borderId="37" xfId="0" applyFont="1" applyFill="1" applyBorder="1" applyAlignment="1">
      <alignment horizontal="center" vertical="center" wrapText="1"/>
    </xf>
    <xf numFmtId="0" fontId="21" fillId="6" borderId="15" xfId="0" applyFont="1" applyFill="1" applyBorder="1" applyAlignment="1" applyProtection="1">
      <alignment vertical="center" wrapText="1"/>
      <protection locked="0"/>
    </xf>
    <xf numFmtId="0" fontId="21" fillId="6" borderId="26" xfId="0" applyFont="1" applyFill="1" applyBorder="1" applyAlignment="1" applyProtection="1">
      <alignment vertical="center" wrapText="1"/>
      <protection locked="0"/>
    </xf>
    <xf numFmtId="0" fontId="28" fillId="6" borderId="10" xfId="0" applyFont="1" applyFill="1" applyBorder="1" applyAlignment="1" applyProtection="1">
      <alignment horizontal="left" vertical="center" wrapText="1"/>
      <protection locked="0"/>
    </xf>
    <xf numFmtId="9" fontId="28" fillId="6" borderId="10" xfId="0" applyNumberFormat="1" applyFont="1" applyFill="1" applyBorder="1" applyAlignment="1" applyProtection="1">
      <alignment horizontal="center" vertical="center" wrapText="1"/>
      <protection locked="0"/>
    </xf>
    <xf numFmtId="9" fontId="28" fillId="6" borderId="15" xfId="0" applyNumberFormat="1" applyFont="1" applyFill="1" applyBorder="1" applyAlignment="1" applyProtection="1">
      <alignment horizontal="center" vertical="center" wrapText="1"/>
      <protection locked="0"/>
    </xf>
    <xf numFmtId="9" fontId="28" fillId="6" borderId="26" xfId="0" applyNumberFormat="1" applyFont="1" applyFill="1" applyBorder="1" applyAlignment="1" applyProtection="1">
      <alignment horizontal="center" vertical="center" wrapText="1"/>
      <protection locked="0"/>
    </xf>
    <xf numFmtId="9" fontId="28" fillId="6" borderId="9" xfId="0" applyNumberFormat="1" applyFont="1" applyFill="1" applyBorder="1" applyAlignment="1" applyProtection="1">
      <alignment horizontal="center" vertical="center" wrapText="1"/>
      <protection locked="0"/>
    </xf>
    <xf numFmtId="9" fontId="28" fillId="6" borderId="15" xfId="2" applyFont="1" applyFill="1" applyBorder="1" applyAlignment="1" applyProtection="1">
      <alignment horizontal="center" vertical="center" wrapText="1"/>
      <protection locked="0"/>
    </xf>
    <xf numFmtId="9" fontId="28" fillId="6" borderId="26" xfId="2" applyFont="1" applyFill="1" applyBorder="1" applyAlignment="1" applyProtection="1">
      <alignment horizontal="center" vertical="center" wrapText="1"/>
      <protection locked="0"/>
    </xf>
    <xf numFmtId="9" fontId="28" fillId="6" borderId="9" xfId="2" applyFont="1" applyFill="1" applyBorder="1" applyAlignment="1" applyProtection="1">
      <alignment horizontal="center" vertical="center" wrapText="1"/>
      <protection locked="0"/>
    </xf>
    <xf numFmtId="0" fontId="28" fillId="6" borderId="15" xfId="0" applyFont="1" applyFill="1" applyBorder="1" applyAlignment="1" applyProtection="1">
      <alignment horizontal="center" vertical="center" wrapText="1"/>
      <protection locked="0"/>
    </xf>
    <xf numFmtId="0" fontId="28" fillId="6" borderId="26" xfId="0" applyFont="1" applyFill="1" applyBorder="1" applyAlignment="1" applyProtection="1">
      <alignment horizontal="center" vertical="center" wrapText="1"/>
      <protection locked="0"/>
    </xf>
    <xf numFmtId="0" fontId="28" fillId="6" borderId="9" xfId="0" applyFont="1" applyFill="1" applyBorder="1" applyAlignment="1" applyProtection="1">
      <alignment horizontal="center" vertical="center" wrapText="1"/>
      <protection locked="0"/>
    </xf>
    <xf numFmtId="0" fontId="28" fillId="6" borderId="15"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8" fillId="6" borderId="9" xfId="0" applyFont="1" applyFill="1" applyBorder="1" applyAlignment="1">
      <alignment horizontal="center" vertical="center" wrapText="1"/>
    </xf>
    <xf numFmtId="14" fontId="28" fillId="6" borderId="15" xfId="0" applyNumberFormat="1" applyFont="1" applyFill="1" applyBorder="1" applyAlignment="1" applyProtection="1">
      <alignment horizontal="center" vertical="center" wrapText="1"/>
      <protection locked="0"/>
    </xf>
    <xf numFmtId="14" fontId="28" fillId="6" borderId="26" xfId="0" applyNumberFormat="1" applyFont="1" applyFill="1" applyBorder="1" applyAlignment="1" applyProtection="1">
      <alignment horizontal="center" vertical="center" wrapText="1"/>
      <protection locked="0"/>
    </xf>
    <xf numFmtId="14" fontId="28" fillId="6" borderId="9" xfId="0" applyNumberFormat="1" applyFont="1" applyFill="1" applyBorder="1" applyAlignment="1" applyProtection="1">
      <alignment horizontal="center" vertical="center" wrapText="1"/>
      <protection locked="0"/>
    </xf>
    <xf numFmtId="0" fontId="21" fillId="6" borderId="15" xfId="0" applyFont="1" applyFill="1" applyBorder="1" applyAlignment="1" applyProtection="1">
      <alignment horizontal="left" vertical="center" wrapText="1"/>
      <protection locked="0"/>
    </xf>
    <xf numFmtId="0" fontId="21" fillId="6" borderId="26" xfId="0" applyFont="1" applyFill="1" applyBorder="1" applyAlignment="1" applyProtection="1">
      <alignment horizontal="left" vertical="center" wrapText="1"/>
      <protection locked="0"/>
    </xf>
    <xf numFmtId="0" fontId="22" fillId="6" borderId="10" xfId="0" applyFont="1" applyFill="1" applyBorder="1" applyAlignment="1" applyProtection="1">
      <alignment horizontal="left" vertical="center" wrapText="1"/>
      <protection locked="0"/>
    </xf>
    <xf numFmtId="0" fontId="22" fillId="0" borderId="15" xfId="0" applyFont="1" applyFill="1" applyBorder="1" applyAlignment="1" applyProtection="1">
      <alignment horizontal="left" vertical="center" wrapText="1"/>
      <protection locked="0"/>
    </xf>
    <xf numFmtId="0" fontId="22" fillId="0" borderId="9" xfId="0" applyFont="1" applyFill="1" applyBorder="1" applyAlignment="1" applyProtection="1">
      <alignment horizontal="left" vertical="center" wrapText="1"/>
      <protection locked="0"/>
    </xf>
    <xf numFmtId="0" fontId="28" fillId="0" borderId="47" xfId="0" applyFont="1" applyFill="1" applyBorder="1" applyAlignment="1">
      <alignment horizontal="left" vertical="center" wrapText="1"/>
    </xf>
    <xf numFmtId="0" fontId="28" fillId="0" borderId="48" xfId="0" applyFont="1" applyFill="1" applyBorder="1" applyAlignment="1">
      <alignment horizontal="left" vertical="center" wrapText="1"/>
    </xf>
    <xf numFmtId="9" fontId="28" fillId="6" borderId="1" xfId="0" applyNumberFormat="1" applyFont="1" applyFill="1" applyBorder="1" applyAlignment="1" applyProtection="1">
      <alignment horizontal="center" vertical="center" wrapText="1"/>
      <protection locked="0"/>
    </xf>
    <xf numFmtId="0" fontId="28" fillId="6" borderId="6" xfId="0" applyFont="1" applyFill="1" applyBorder="1" applyAlignment="1" applyProtection="1">
      <alignment horizontal="center" vertical="center" wrapText="1"/>
      <protection locked="0"/>
    </xf>
    <xf numFmtId="0" fontId="22" fillId="0" borderId="26" xfId="0" applyFont="1" applyFill="1" applyBorder="1" applyAlignment="1" applyProtection="1">
      <alignment horizontal="left" vertical="center" wrapText="1"/>
      <protection locked="0"/>
    </xf>
    <xf numFmtId="0" fontId="28" fillId="0" borderId="15" xfId="0" applyFont="1" applyFill="1" applyBorder="1" applyAlignment="1">
      <alignment horizontal="left" vertical="center" wrapText="1"/>
    </xf>
    <xf numFmtId="0" fontId="28" fillId="0" borderId="26" xfId="0" applyFont="1" applyFill="1" applyBorder="1" applyAlignment="1">
      <alignment horizontal="left" vertical="center" wrapText="1"/>
    </xf>
    <xf numFmtId="9" fontId="28" fillId="6" borderId="23" xfId="0" applyNumberFormat="1" applyFont="1" applyFill="1" applyBorder="1" applyAlignment="1" applyProtection="1">
      <alignment horizontal="center" vertical="center" wrapText="1"/>
      <protection locked="0"/>
    </xf>
    <xf numFmtId="165" fontId="14" fillId="6" borderId="15" xfId="0" applyNumberFormat="1" applyFont="1" applyFill="1" applyBorder="1" applyAlignment="1">
      <alignment horizontal="center" vertical="center"/>
    </xf>
    <xf numFmtId="165" fontId="14" fillId="6" borderId="26" xfId="0" applyNumberFormat="1" applyFont="1" applyFill="1" applyBorder="1" applyAlignment="1">
      <alignment horizontal="center" vertical="center"/>
    </xf>
    <xf numFmtId="165" fontId="14" fillId="6" borderId="9" xfId="0" applyNumberFormat="1" applyFont="1" applyFill="1" applyBorder="1" applyAlignment="1">
      <alignment horizontal="center" vertical="center"/>
    </xf>
    <xf numFmtId="0" fontId="1" fillId="0" borderId="44" xfId="0" applyFont="1" applyBorder="1" applyAlignment="1">
      <alignment horizontal="center" vertical="center"/>
    </xf>
    <xf numFmtId="0" fontId="1" fillId="0" borderId="0" xfId="0" applyFont="1" applyBorder="1" applyAlignment="1">
      <alignment horizontal="center" vertical="center"/>
    </xf>
    <xf numFmtId="0" fontId="1" fillId="6" borderId="15" xfId="0" applyFont="1" applyFill="1" applyBorder="1" applyAlignment="1">
      <alignment horizontal="center"/>
    </xf>
    <xf numFmtId="0" fontId="1" fillId="6" borderId="9" xfId="0" applyFont="1" applyFill="1" applyBorder="1" applyAlignment="1">
      <alignment horizontal="center"/>
    </xf>
    <xf numFmtId="166" fontId="14" fillId="6" borderId="15" xfId="0" applyNumberFormat="1" applyFont="1" applyFill="1" applyBorder="1" applyAlignment="1">
      <alignment horizontal="center" vertical="center"/>
    </xf>
    <xf numFmtId="166" fontId="14" fillId="6" borderId="26" xfId="0" applyNumberFormat="1" applyFont="1" applyFill="1" applyBorder="1" applyAlignment="1">
      <alignment horizontal="center" vertical="center"/>
    </xf>
    <xf numFmtId="166" fontId="14" fillId="6" borderId="9" xfId="0" applyNumberFormat="1" applyFont="1" applyFill="1" applyBorder="1" applyAlignment="1">
      <alignment horizontal="center" vertical="center"/>
    </xf>
    <xf numFmtId="0" fontId="4" fillId="6" borderId="0" xfId="0" applyFont="1" applyFill="1" applyBorder="1" applyAlignment="1">
      <alignment horizontal="center"/>
    </xf>
    <xf numFmtId="0" fontId="21" fillId="6" borderId="0" xfId="0" applyFont="1" applyFill="1" applyBorder="1" applyAlignment="1">
      <alignment horizontal="center"/>
    </xf>
    <xf numFmtId="0" fontId="20" fillId="6" borderId="9" xfId="0" applyFont="1" applyFill="1" applyBorder="1" applyAlignment="1">
      <alignment horizontal="left" wrapText="1"/>
    </xf>
    <xf numFmtId="0" fontId="20" fillId="6" borderId="37" xfId="0" applyFont="1" applyFill="1" applyBorder="1" applyAlignment="1">
      <alignment horizontal="left" wrapText="1"/>
    </xf>
    <xf numFmtId="0" fontId="2" fillId="8" borderId="22"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1" fillId="6" borderId="15" xfId="0" applyFont="1" applyFill="1" applyBorder="1" applyAlignment="1">
      <alignment horizontal="left" vertical="center" wrapText="1"/>
    </xf>
    <xf numFmtId="0" fontId="1" fillId="6" borderId="9" xfId="0" applyFont="1" applyFill="1" applyBorder="1" applyAlignment="1">
      <alignment horizontal="left" vertical="center" wrapText="1"/>
    </xf>
    <xf numFmtId="9" fontId="1" fillId="6" borderId="15" xfId="2" applyFont="1" applyFill="1" applyBorder="1" applyAlignment="1">
      <alignment horizontal="center" vertical="center"/>
    </xf>
    <xf numFmtId="9" fontId="1" fillId="6" borderId="26" xfId="2" applyFont="1" applyFill="1" applyBorder="1" applyAlignment="1">
      <alignment horizontal="center" vertical="center"/>
    </xf>
    <xf numFmtId="9" fontId="1" fillId="6" borderId="9" xfId="2" applyFont="1" applyFill="1" applyBorder="1" applyAlignment="1">
      <alignment horizontal="center" vertical="center"/>
    </xf>
    <xf numFmtId="9" fontId="1" fillId="6" borderId="10" xfId="2" applyFont="1" applyFill="1" applyBorder="1" applyAlignment="1">
      <alignment horizontal="center" vertical="center"/>
    </xf>
    <xf numFmtId="0" fontId="27" fillId="6" borderId="10" xfId="0" applyFont="1" applyFill="1" applyBorder="1" applyAlignment="1" applyProtection="1">
      <alignment horizontal="left" vertical="center" wrapText="1"/>
      <protection locked="0"/>
    </xf>
    <xf numFmtId="0" fontId="1" fillId="0" borderId="47" xfId="0" applyFont="1" applyBorder="1" applyAlignment="1">
      <alignment horizontal="center" vertical="center"/>
    </xf>
    <xf numFmtId="0" fontId="1" fillId="0" borderId="51" xfId="0" applyFont="1" applyBorder="1" applyAlignment="1">
      <alignment horizontal="center" vertic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 fillId="0" borderId="52" xfId="0" applyFont="1" applyBorder="1" applyAlignment="1">
      <alignment horizontal="center" vertical="center"/>
    </xf>
    <xf numFmtId="14" fontId="1" fillId="6" borderId="10" xfId="0" applyNumberFormat="1" applyFont="1" applyFill="1" applyBorder="1" applyAlignment="1">
      <alignment horizontal="center" vertical="center"/>
    </xf>
    <xf numFmtId="0" fontId="1" fillId="6" borderId="15" xfId="0" applyFont="1" applyFill="1" applyBorder="1" applyAlignment="1">
      <alignment horizontal="center" wrapText="1"/>
    </xf>
    <xf numFmtId="0" fontId="1" fillId="6" borderId="26" xfId="0" applyFont="1" applyFill="1" applyBorder="1" applyAlignment="1">
      <alignment horizontal="center" wrapText="1"/>
    </xf>
    <xf numFmtId="0" fontId="1" fillId="6" borderId="9" xfId="0" applyFont="1" applyFill="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167" fontId="20" fillId="6" borderId="24" xfId="0" applyNumberFormat="1" applyFont="1" applyFill="1" applyBorder="1" applyAlignment="1" applyProtection="1">
      <alignment horizontal="center" vertical="center" wrapText="1"/>
      <protection locked="0"/>
    </xf>
    <xf numFmtId="167" fontId="20" fillId="6" borderId="28" xfId="0" applyNumberFormat="1" applyFont="1" applyFill="1" applyBorder="1" applyAlignment="1" applyProtection="1">
      <alignment horizontal="center" vertical="center" wrapText="1"/>
      <protection locked="0"/>
    </xf>
    <xf numFmtId="167" fontId="20" fillId="6" borderId="37" xfId="0" applyNumberFormat="1" applyFont="1" applyFill="1" applyBorder="1" applyAlignment="1" applyProtection="1">
      <alignment horizontal="center" vertical="center" wrapText="1"/>
      <protection locked="0"/>
    </xf>
    <xf numFmtId="0" fontId="20" fillId="6" borderId="14" xfId="0" applyFont="1" applyFill="1" applyBorder="1" applyAlignment="1" applyProtection="1">
      <alignment horizontal="left" vertical="center" wrapText="1"/>
      <protection locked="0"/>
    </xf>
    <xf numFmtId="0" fontId="20" fillId="6" borderId="27" xfId="0" applyFont="1" applyFill="1" applyBorder="1" applyAlignment="1" applyProtection="1">
      <alignment horizontal="left" vertical="center" wrapText="1"/>
      <protection locked="0"/>
    </xf>
    <xf numFmtId="0" fontId="20" fillId="6" borderId="11" xfId="0" applyFont="1" applyFill="1" applyBorder="1" applyAlignment="1" applyProtection="1">
      <alignment horizontal="left" vertical="center" wrapText="1"/>
      <protection locked="0"/>
    </xf>
    <xf numFmtId="0" fontId="31" fillId="6" borderId="15" xfId="0" applyFont="1" applyFill="1" applyBorder="1" applyAlignment="1" applyProtection="1">
      <alignment horizontal="left" vertical="center" wrapText="1"/>
      <protection locked="0"/>
    </xf>
    <xf numFmtId="0" fontId="31" fillId="6" borderId="26" xfId="0" applyFont="1" applyFill="1" applyBorder="1" applyAlignment="1" applyProtection="1">
      <alignment horizontal="left" vertical="center" wrapText="1"/>
      <protection locked="0"/>
    </xf>
    <xf numFmtId="0" fontId="31" fillId="6" borderId="9" xfId="0" applyFont="1" applyFill="1" applyBorder="1" applyAlignment="1" applyProtection="1">
      <alignment horizontal="left" vertical="center" wrapText="1"/>
      <protection locked="0"/>
    </xf>
    <xf numFmtId="9" fontId="1" fillId="6" borderId="15" xfId="0" applyNumberFormat="1" applyFont="1" applyFill="1" applyBorder="1" applyAlignment="1" applyProtection="1">
      <alignment horizontal="center" vertical="center" wrapText="1"/>
      <protection locked="0"/>
    </xf>
    <xf numFmtId="9" fontId="1" fillId="6" borderId="26" xfId="0" applyNumberFormat="1" applyFont="1" applyFill="1" applyBorder="1" applyAlignment="1" applyProtection="1">
      <alignment horizontal="center" vertical="center" wrapText="1"/>
      <protection locked="0"/>
    </xf>
    <xf numFmtId="9" fontId="1" fillId="6" borderId="9" xfId="0" applyNumberFormat="1" applyFont="1" applyFill="1" applyBorder="1" applyAlignment="1" applyProtection="1">
      <alignment horizontal="center" vertical="center" wrapText="1"/>
      <protection locked="0"/>
    </xf>
    <xf numFmtId="167" fontId="20" fillId="6" borderId="16" xfId="0" applyNumberFormat="1" applyFont="1" applyFill="1" applyBorder="1" applyAlignment="1" applyProtection="1">
      <alignment horizontal="center" vertical="center" wrapText="1"/>
      <protection locked="0"/>
    </xf>
    <xf numFmtId="0" fontId="4" fillId="6" borderId="25"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4" fillId="6" borderId="36" xfId="0" applyFont="1" applyFill="1" applyBorder="1" applyAlignment="1">
      <alignment horizontal="left" vertical="center" wrapText="1"/>
    </xf>
    <xf numFmtId="0" fontId="22" fillId="6" borderId="14" xfId="0" applyFont="1" applyFill="1" applyBorder="1" applyAlignment="1">
      <alignment horizontal="left" vertical="center" wrapText="1"/>
    </xf>
    <xf numFmtId="0" fontId="22" fillId="6" borderId="27"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31" fillId="6" borderId="15" xfId="0" applyFont="1" applyFill="1" applyBorder="1" applyAlignment="1">
      <alignment horizontal="left" vertical="center" wrapText="1"/>
    </xf>
    <xf numFmtId="0" fontId="31" fillId="6" borderId="26" xfId="0" applyFont="1" applyFill="1" applyBorder="1" applyAlignment="1">
      <alignment horizontal="left" vertical="center" wrapText="1"/>
    </xf>
    <xf numFmtId="0" fontId="31" fillId="6" borderId="9" xfId="0" applyFont="1" applyFill="1" applyBorder="1" applyAlignment="1">
      <alignment horizontal="left" vertical="center" wrapText="1"/>
    </xf>
    <xf numFmtId="0" fontId="20" fillId="6" borderId="22" xfId="0" applyFont="1" applyFill="1" applyBorder="1" applyAlignment="1" applyProtection="1">
      <alignment horizontal="left" vertical="center" wrapText="1"/>
      <protection locked="0"/>
    </xf>
    <xf numFmtId="0" fontId="31" fillId="6" borderId="23" xfId="0" applyFont="1" applyFill="1" applyBorder="1" applyAlignment="1" applyProtection="1">
      <alignment horizontal="left" vertical="center" wrapText="1"/>
      <protection locked="0"/>
    </xf>
    <xf numFmtId="0" fontId="22" fillId="6" borderId="23" xfId="0" applyFont="1" applyFill="1" applyBorder="1" applyAlignment="1" applyProtection="1">
      <alignment horizontal="left" vertical="center" wrapText="1"/>
      <protection locked="0"/>
    </xf>
    <xf numFmtId="9" fontId="1" fillId="6" borderId="23" xfId="0" applyNumberFormat="1" applyFont="1" applyFill="1" applyBorder="1" applyAlignment="1" applyProtection="1">
      <alignment horizontal="center" vertical="center" wrapText="1"/>
      <protection locked="0"/>
    </xf>
    <xf numFmtId="0" fontId="0" fillId="0" borderId="41" xfId="0" applyFont="1" applyBorder="1" applyAlignment="1">
      <alignment horizontal="center" vertical="center" wrapText="1"/>
    </xf>
    <xf numFmtId="0" fontId="1" fillId="0" borderId="29"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8" xfId="0" applyFont="1" applyBorder="1" applyAlignment="1">
      <alignment horizontal="center" vertical="center" wrapText="1"/>
    </xf>
    <xf numFmtId="0" fontId="2" fillId="8" borderId="64"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50" xfId="0" applyFont="1" applyFill="1" applyBorder="1" applyAlignment="1">
      <alignment horizontal="center" vertical="center" wrapText="1"/>
    </xf>
    <xf numFmtId="0" fontId="20" fillId="6" borderId="26" xfId="0" applyFont="1" applyFill="1" applyBorder="1" applyAlignment="1">
      <alignment horizontal="left" vertical="center" wrapText="1"/>
    </xf>
    <xf numFmtId="0" fontId="20" fillId="6" borderId="28" xfId="0" applyFont="1" applyFill="1" applyBorder="1" applyAlignment="1">
      <alignment horizontal="left" vertical="center" wrapText="1"/>
    </xf>
    <xf numFmtId="0" fontId="20" fillId="6" borderId="17" xfId="0" applyFont="1" applyFill="1" applyBorder="1" applyAlignment="1">
      <alignment horizontal="left" vertical="center" wrapText="1"/>
    </xf>
    <xf numFmtId="0" fontId="20" fillId="6" borderId="18" xfId="0" applyFont="1" applyFill="1" applyBorder="1" applyAlignment="1">
      <alignment horizontal="left" vertical="center" wrapText="1"/>
    </xf>
    <xf numFmtId="0" fontId="20" fillId="6" borderId="19" xfId="0" applyFont="1" applyFill="1" applyBorder="1" applyAlignment="1">
      <alignment horizontal="left" vertical="center" wrapText="1"/>
    </xf>
    <xf numFmtId="0" fontId="21" fillId="6" borderId="14" xfId="0" applyFont="1" applyFill="1" applyBorder="1" applyAlignment="1">
      <alignment horizontal="left" vertical="center" wrapText="1"/>
    </xf>
    <xf numFmtId="0" fontId="1" fillId="6" borderId="64" xfId="0" applyFont="1" applyFill="1" applyBorder="1" applyAlignment="1">
      <alignment horizontal="left" vertical="center" wrapText="1"/>
    </xf>
    <xf numFmtId="0" fontId="1" fillId="6" borderId="63" xfId="0" applyFont="1" applyFill="1" applyBorder="1" applyAlignment="1">
      <alignment horizontal="left" vertical="center" wrapText="1"/>
    </xf>
    <xf numFmtId="0" fontId="1" fillId="6" borderId="22" xfId="0" applyFont="1" applyFill="1" applyBorder="1" applyAlignment="1">
      <alignment horizontal="left" vertical="center" wrapText="1"/>
    </xf>
    <xf numFmtId="0" fontId="1" fillId="6" borderId="27" xfId="0" applyFont="1" applyFill="1" applyBorder="1" applyAlignment="1">
      <alignment horizontal="left" vertical="center" wrapText="1"/>
    </xf>
    <xf numFmtId="0" fontId="1" fillId="6" borderId="11" xfId="0" applyFont="1" applyFill="1" applyBorder="1" applyAlignment="1">
      <alignment horizontal="left" vertical="center" wrapText="1"/>
    </xf>
    <xf numFmtId="0" fontId="1" fillId="6" borderId="23" xfId="0" applyFont="1" applyFill="1" applyBorder="1" applyAlignment="1">
      <alignment horizontal="left" vertical="center" wrapText="1"/>
    </xf>
    <xf numFmtId="9" fontId="1" fillId="0" borderId="23" xfId="2" applyFont="1" applyBorder="1" applyAlignment="1">
      <alignment horizontal="center" vertical="center"/>
    </xf>
    <xf numFmtId="9" fontId="1" fillId="0" borderId="26" xfId="2" applyFont="1" applyBorder="1" applyAlignment="1">
      <alignment horizontal="center" vertical="center"/>
    </xf>
    <xf numFmtId="9" fontId="1" fillId="0" borderId="9" xfId="2" applyFont="1" applyBorder="1" applyAlignment="1">
      <alignment horizontal="center" vertical="center"/>
    </xf>
    <xf numFmtId="0" fontId="1" fillId="0" borderId="23" xfId="0" applyFont="1" applyBorder="1" applyAlignment="1">
      <alignment horizontal="center"/>
    </xf>
    <xf numFmtId="0" fontId="1" fillId="0" borderId="26" xfId="0" applyFont="1" applyBorder="1" applyAlignment="1">
      <alignment horizontal="center"/>
    </xf>
    <xf numFmtId="0" fontId="1" fillId="0" borderId="9" xfId="0" applyFont="1" applyBorder="1" applyAlignment="1">
      <alignment horizontal="center"/>
    </xf>
    <xf numFmtId="9" fontId="1" fillId="0" borderId="23" xfId="0" applyNumberFormat="1" applyFont="1" applyBorder="1" applyAlignment="1">
      <alignment horizontal="center" vertical="center"/>
    </xf>
    <xf numFmtId="9" fontId="1" fillId="0" borderId="26" xfId="0" applyNumberFormat="1" applyFont="1" applyBorder="1" applyAlignment="1">
      <alignment horizontal="center" vertical="center"/>
    </xf>
    <xf numFmtId="9" fontId="1" fillId="0" borderId="9" xfId="0" applyNumberFormat="1" applyFont="1" applyBorder="1" applyAlignment="1">
      <alignment horizontal="center" vertical="center"/>
    </xf>
    <xf numFmtId="0" fontId="1" fillId="0" borderId="26" xfId="0" applyFont="1" applyBorder="1" applyAlignment="1">
      <alignment horizontal="center" vertical="center"/>
    </xf>
    <xf numFmtId="0" fontId="1" fillId="0" borderId="9" xfId="0" applyFont="1" applyBorder="1" applyAlignment="1">
      <alignment horizontal="center" vertical="center"/>
    </xf>
    <xf numFmtId="0" fontId="0" fillId="0" borderId="23" xfId="0" applyFont="1" applyBorder="1" applyAlignment="1">
      <alignment horizontal="center" vertical="center" wrapText="1"/>
    </xf>
    <xf numFmtId="0" fontId="1" fillId="0" borderId="23" xfId="0" applyFont="1" applyBorder="1" applyAlignment="1">
      <alignment horizontal="center" vertical="center"/>
    </xf>
    <xf numFmtId="165" fontId="14" fillId="0" borderId="23" xfId="0" applyNumberFormat="1" applyFont="1" applyBorder="1" applyAlignment="1">
      <alignment horizontal="center" vertical="center"/>
    </xf>
    <xf numFmtId="165" fontId="14" fillId="0" borderId="26" xfId="0" applyNumberFormat="1" applyFont="1" applyBorder="1" applyAlignment="1">
      <alignment horizontal="center" vertical="center"/>
    </xf>
    <xf numFmtId="165" fontId="14" fillId="0" borderId="9" xfId="0" applyNumberFormat="1" applyFont="1" applyBorder="1" applyAlignment="1">
      <alignment horizontal="center" vertical="center"/>
    </xf>
    <xf numFmtId="0" fontId="1" fillId="0" borderId="24" xfId="0" applyFont="1" applyBorder="1" applyAlignment="1">
      <alignment horizontal="center"/>
    </xf>
    <xf numFmtId="0" fontId="1" fillId="0" borderId="28" xfId="0" applyFont="1" applyBorder="1" applyAlignment="1">
      <alignment horizontal="center"/>
    </xf>
    <xf numFmtId="0" fontId="1" fillId="0" borderId="37" xfId="0" applyFont="1" applyBorder="1" applyAlignment="1">
      <alignment horizontal="center"/>
    </xf>
    <xf numFmtId="0" fontId="23" fillId="14" borderId="65" xfId="0" applyFont="1" applyFill="1" applyBorder="1" applyAlignment="1">
      <alignment horizontal="center" vertical="center"/>
    </xf>
    <xf numFmtId="0" fontId="23" fillId="14" borderId="66" xfId="0" applyFont="1" applyFill="1" applyBorder="1" applyAlignment="1">
      <alignment horizontal="center" vertical="center"/>
    </xf>
    <xf numFmtId="0" fontId="23" fillId="14" borderId="67" xfId="0" applyFont="1" applyFill="1" applyBorder="1" applyAlignment="1">
      <alignment horizontal="center" vertical="center"/>
    </xf>
    <xf numFmtId="0" fontId="1" fillId="0" borderId="15" xfId="0" applyFont="1" applyBorder="1" applyAlignment="1">
      <alignment horizontal="center" vertical="center"/>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9" fontId="1" fillId="0" borderId="10" xfId="2" applyFont="1" applyBorder="1" applyAlignment="1">
      <alignment horizontal="center" vertical="center"/>
    </xf>
    <xf numFmtId="0" fontId="1" fillId="0" borderId="15" xfId="0" applyFont="1" applyBorder="1" applyAlignment="1">
      <alignment horizontal="center"/>
    </xf>
    <xf numFmtId="9" fontId="1" fillId="0" borderId="15" xfId="0" applyNumberFormat="1" applyFont="1" applyBorder="1" applyAlignment="1">
      <alignment horizontal="center" vertical="center"/>
    </xf>
    <xf numFmtId="0" fontId="1" fillId="0" borderId="70" xfId="0" applyFont="1" applyBorder="1" applyAlignment="1">
      <alignment horizontal="center" vertical="top" wrapText="1"/>
    </xf>
    <xf numFmtId="0" fontId="1" fillId="0" borderId="71" xfId="0" applyFont="1" applyBorder="1" applyAlignment="1">
      <alignment horizontal="center" vertical="top" wrapText="1"/>
    </xf>
    <xf numFmtId="9" fontId="1" fillId="0" borderId="51" xfId="0" applyNumberFormat="1" applyFont="1" applyBorder="1" applyAlignment="1">
      <alignment horizontal="center" vertical="center"/>
    </xf>
    <xf numFmtId="0" fontId="1" fillId="0" borderId="68" xfId="0" applyFont="1" applyBorder="1" applyAlignment="1">
      <alignment horizontal="center"/>
    </xf>
    <xf numFmtId="0" fontId="1" fillId="0" borderId="25" xfId="0" applyFont="1" applyBorder="1" applyAlignment="1">
      <alignment horizontal="center" vertical="center" wrapText="1"/>
    </xf>
    <xf numFmtId="0" fontId="1" fillId="0" borderId="36" xfId="0" applyFont="1" applyBorder="1" applyAlignment="1">
      <alignment horizontal="center" vertical="center" wrapText="1"/>
    </xf>
    <xf numFmtId="0" fontId="0" fillId="0" borderId="15" xfId="0" applyFont="1" applyBorder="1" applyAlignment="1">
      <alignment horizontal="center" vertical="center" wrapText="1"/>
    </xf>
    <xf numFmtId="0" fontId="1" fillId="0" borderId="16" xfId="0" applyFont="1" applyBorder="1" applyAlignment="1">
      <alignment horizontal="center"/>
    </xf>
    <xf numFmtId="0" fontId="22" fillId="14" borderId="65" xfId="0" applyFont="1" applyFill="1" applyBorder="1" applyAlignment="1">
      <alignment horizontal="center" vertical="center" wrapText="1"/>
    </xf>
    <xf numFmtId="0" fontId="22" fillId="14" borderId="66" xfId="0" applyFont="1" applyFill="1" applyBorder="1" applyAlignment="1">
      <alignment horizontal="center" vertical="center" wrapText="1"/>
    </xf>
    <xf numFmtId="0" fontId="22" fillId="14" borderId="67" xfId="0" applyFont="1" applyFill="1" applyBorder="1" applyAlignment="1">
      <alignment horizontal="center" vertical="center" wrapText="1"/>
    </xf>
    <xf numFmtId="0" fontId="1" fillId="14" borderId="65" xfId="0" applyFont="1" applyFill="1" applyBorder="1" applyAlignment="1">
      <alignment horizontal="center" vertical="center"/>
    </xf>
    <xf numFmtId="0" fontId="1" fillId="14" borderId="66" xfId="0" applyFont="1" applyFill="1" applyBorder="1" applyAlignment="1">
      <alignment horizontal="center" vertical="center"/>
    </xf>
    <xf numFmtId="0" fontId="1" fillId="14" borderId="67" xfId="0" applyFont="1" applyFill="1" applyBorder="1" applyAlignment="1">
      <alignment horizontal="center" vertical="center"/>
    </xf>
    <xf numFmtId="14" fontId="1" fillId="0" borderId="15" xfId="0" applyNumberFormat="1" applyFont="1" applyBorder="1" applyAlignment="1">
      <alignment horizontal="center" vertical="center"/>
    </xf>
    <xf numFmtId="165" fontId="14" fillId="0" borderId="15" xfId="0" applyNumberFormat="1" applyFont="1" applyBorder="1" applyAlignment="1">
      <alignment horizontal="center" vertical="center"/>
    </xf>
    <xf numFmtId="0" fontId="5" fillId="15" borderId="65" xfId="0" applyFont="1" applyFill="1" applyBorder="1" applyAlignment="1">
      <alignment horizontal="center" vertical="center"/>
    </xf>
    <xf numFmtId="0" fontId="5" fillId="15" borderId="66" xfId="0" applyFont="1" applyFill="1" applyBorder="1" applyAlignment="1">
      <alignment horizontal="center" vertical="center"/>
    </xf>
    <xf numFmtId="0" fontId="5" fillId="15" borderId="67" xfId="0" applyFont="1" applyFill="1" applyBorder="1" applyAlignment="1">
      <alignment horizontal="center" vertical="center"/>
    </xf>
    <xf numFmtId="0" fontId="0" fillId="14" borderId="65" xfId="0" applyFill="1" applyBorder="1" applyAlignment="1">
      <alignment horizontal="center" vertical="center"/>
    </xf>
    <xf numFmtId="0" fontId="0" fillId="14" borderId="66" xfId="0" applyFill="1" applyBorder="1" applyAlignment="1">
      <alignment horizontal="center" vertical="center"/>
    </xf>
    <xf numFmtId="0" fontId="0" fillId="14" borderId="67" xfId="0" applyFill="1" applyBorder="1" applyAlignment="1">
      <alignment horizontal="center" vertical="center"/>
    </xf>
    <xf numFmtId="9" fontId="1" fillId="0" borderId="81" xfId="0" applyNumberFormat="1" applyFont="1" applyBorder="1" applyAlignment="1">
      <alignment horizontal="center" vertical="center"/>
    </xf>
    <xf numFmtId="0" fontId="1" fillId="0" borderId="77" xfId="0" applyFont="1" applyBorder="1" applyAlignment="1">
      <alignment horizontal="center"/>
    </xf>
    <xf numFmtId="0" fontId="1" fillId="0" borderId="79" xfId="0" applyFont="1" applyBorder="1" applyAlignment="1">
      <alignment horizontal="center"/>
    </xf>
    <xf numFmtId="0" fontId="1" fillId="0" borderId="78" xfId="0" applyFont="1" applyBorder="1" applyAlignment="1">
      <alignment horizontal="center" vertical="center"/>
    </xf>
    <xf numFmtId="0" fontId="1" fillId="0" borderId="80" xfId="0" applyFont="1" applyBorder="1" applyAlignment="1">
      <alignment horizontal="center" vertical="center"/>
    </xf>
    <xf numFmtId="9" fontId="1" fillId="0" borderId="46" xfId="0" applyNumberFormat="1" applyFont="1" applyBorder="1" applyAlignment="1">
      <alignment horizontal="center" vertical="center"/>
    </xf>
    <xf numFmtId="0" fontId="0" fillId="0" borderId="51" xfId="0" applyFont="1" applyBorder="1" applyAlignment="1">
      <alignment horizontal="center" vertical="center" wrapText="1"/>
    </xf>
    <xf numFmtId="0" fontId="1" fillId="0" borderId="46"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0" xfId="0" applyFont="1" applyBorder="1" applyAlignment="1">
      <alignment horizontal="left" vertical="center" wrapText="1"/>
    </xf>
    <xf numFmtId="9" fontId="1" fillId="0" borderId="20" xfId="2" applyFont="1" applyBorder="1" applyAlignment="1">
      <alignment horizontal="center" vertical="center"/>
    </xf>
    <xf numFmtId="0" fontId="1" fillId="6" borderId="41"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38" xfId="0" applyFont="1" applyFill="1" applyBorder="1" applyAlignment="1">
      <alignment horizontal="left" vertical="center" wrapText="1"/>
    </xf>
    <xf numFmtId="0" fontId="1" fillId="0" borderId="5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3" xfId="0" applyFont="1" applyBorder="1" applyAlignment="1">
      <alignment horizontal="center"/>
    </xf>
    <xf numFmtId="0" fontId="1" fillId="0" borderId="84" xfId="0" applyFont="1" applyBorder="1" applyAlignment="1">
      <alignment horizontal="center"/>
    </xf>
    <xf numFmtId="0" fontId="1" fillId="0" borderId="85" xfId="0" applyFont="1" applyBorder="1" applyAlignment="1">
      <alignment horizontal="center"/>
    </xf>
    <xf numFmtId="0" fontId="2" fillId="8" borderId="26" xfId="0" applyFont="1" applyFill="1" applyBorder="1" applyAlignment="1">
      <alignment horizontal="center" vertical="center" wrapText="1"/>
    </xf>
    <xf numFmtId="0" fontId="4" fillId="6" borderId="1" xfId="0" applyFont="1" applyFill="1" applyBorder="1" applyAlignment="1">
      <alignment horizontal="center"/>
    </xf>
    <xf numFmtId="0" fontId="4" fillId="6" borderId="2" xfId="0" applyFont="1" applyFill="1" applyBorder="1" applyAlignment="1">
      <alignment horizontal="center"/>
    </xf>
    <xf numFmtId="0" fontId="4" fillId="6" borderId="3" xfId="0" applyFont="1" applyFill="1" applyBorder="1" applyAlignment="1">
      <alignment horizont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21" fillId="6" borderId="4" xfId="0" applyFont="1" applyFill="1" applyBorder="1" applyAlignment="1">
      <alignment horizontal="center"/>
    </xf>
    <xf numFmtId="0" fontId="21" fillId="6" borderId="5" xfId="0" applyFont="1" applyFill="1" applyBorder="1" applyAlignment="1">
      <alignment horizontal="center"/>
    </xf>
    <xf numFmtId="0" fontId="20" fillId="6" borderId="48" xfId="0" applyFont="1" applyFill="1" applyBorder="1" applyAlignment="1">
      <alignment horizontal="left" vertical="center" wrapText="1"/>
    </xf>
    <xf numFmtId="0" fontId="20" fillId="6" borderId="59" xfId="0" applyFont="1" applyFill="1" applyBorder="1" applyAlignment="1">
      <alignment horizontal="left" vertical="center" wrapText="1"/>
    </xf>
    <xf numFmtId="0" fontId="20" fillId="6" borderId="52" xfId="0" applyFont="1" applyFill="1" applyBorder="1" applyAlignment="1">
      <alignment horizontal="left" vertical="center" wrapText="1"/>
    </xf>
    <xf numFmtId="0" fontId="20" fillId="6" borderId="20" xfId="0" applyFont="1" applyFill="1" applyBorder="1" applyAlignment="1">
      <alignment horizontal="left" vertical="center" wrapText="1"/>
    </xf>
    <xf numFmtId="0" fontId="20" fillId="6" borderId="86" xfId="0" applyFont="1" applyFill="1" applyBorder="1" applyAlignment="1">
      <alignment horizontal="left" vertical="center" wrapText="1"/>
    </xf>
    <xf numFmtId="0" fontId="20" fillId="6" borderId="43" xfId="0" applyFont="1" applyFill="1" applyBorder="1" applyAlignment="1">
      <alignment horizontal="left" vertical="center" wrapText="1"/>
    </xf>
    <xf numFmtId="9" fontId="27" fillId="6" borderId="15" xfId="0" applyNumberFormat="1" applyFont="1" applyFill="1" applyBorder="1" applyAlignment="1" applyProtection="1">
      <alignment horizontal="center" vertical="center" wrapText="1"/>
      <protection locked="0"/>
    </xf>
    <xf numFmtId="9" fontId="27" fillId="6" borderId="26" xfId="0" applyNumberFormat="1" applyFont="1" applyFill="1" applyBorder="1" applyAlignment="1" applyProtection="1">
      <alignment horizontal="center" vertical="center" wrapText="1"/>
      <protection locked="0"/>
    </xf>
    <xf numFmtId="9" fontId="27" fillId="6" borderId="9" xfId="0" applyNumberFormat="1" applyFont="1" applyFill="1" applyBorder="1" applyAlignment="1" applyProtection="1">
      <alignment horizontal="center" vertical="center" wrapText="1"/>
      <protection locked="0"/>
    </xf>
    <xf numFmtId="0" fontId="2" fillId="8" borderId="20" xfId="0" applyFont="1" applyFill="1" applyBorder="1" applyAlignment="1">
      <alignment horizontal="center" vertical="center" wrapText="1"/>
    </xf>
    <xf numFmtId="0" fontId="2" fillId="8" borderId="43" xfId="0" applyFont="1" applyFill="1" applyBorder="1" applyAlignment="1">
      <alignment horizontal="center" vertical="center" wrapText="1"/>
    </xf>
    <xf numFmtId="0" fontId="33" fillId="0" borderId="15"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33" fillId="0" borderId="9" xfId="0" applyFont="1" applyFill="1" applyBorder="1" applyAlignment="1">
      <alignment horizontal="center" vertical="center" wrapText="1"/>
    </xf>
    <xf numFmtId="9" fontId="27" fillId="0" borderId="15" xfId="2" applyFont="1" applyFill="1" applyBorder="1" applyAlignment="1">
      <alignment horizontal="center" vertical="center" wrapText="1"/>
    </xf>
    <xf numFmtId="9" fontId="27" fillId="0" borderId="26" xfId="2" applyFont="1" applyFill="1" applyBorder="1" applyAlignment="1">
      <alignment horizontal="center" vertical="center" wrapText="1"/>
    </xf>
    <xf numFmtId="9" fontId="27" fillId="0" borderId="9" xfId="2" applyFont="1" applyFill="1" applyBorder="1" applyAlignment="1">
      <alignment horizontal="center" vertical="center" wrapText="1"/>
    </xf>
    <xf numFmtId="0" fontId="34" fillId="0" borderId="15"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34" fillId="0" borderId="9" xfId="0" applyFont="1" applyBorder="1" applyAlignment="1" applyProtection="1">
      <alignment horizontal="center" vertical="center" wrapText="1"/>
      <protection locked="0"/>
    </xf>
    <xf numFmtId="0" fontId="2" fillId="8" borderId="86" xfId="0" applyFont="1" applyFill="1" applyBorder="1" applyAlignment="1">
      <alignment horizontal="center" vertical="center" wrapText="1"/>
    </xf>
    <xf numFmtId="9" fontId="27" fillId="0" borderId="15" xfId="0" applyNumberFormat="1" applyFont="1" applyFill="1" applyBorder="1" applyAlignment="1">
      <alignment horizontal="center" vertical="center" wrapText="1"/>
    </xf>
    <xf numFmtId="9" fontId="27" fillId="0" borderId="26" xfId="0" applyNumberFormat="1" applyFont="1" applyFill="1" applyBorder="1" applyAlignment="1">
      <alignment horizontal="center" vertical="center" wrapText="1"/>
    </xf>
    <xf numFmtId="9" fontId="27" fillId="0" borderId="9" xfId="0" applyNumberFormat="1" applyFont="1" applyFill="1" applyBorder="1" applyAlignment="1">
      <alignment horizontal="center" vertical="center" wrapText="1"/>
    </xf>
    <xf numFmtId="0" fontId="33" fillId="0" borderId="34" xfId="0" applyFont="1" applyFill="1" applyBorder="1" applyAlignment="1">
      <alignment horizontal="center" vertical="center" wrapText="1"/>
    </xf>
    <xf numFmtId="9" fontId="27" fillId="0" borderId="34" xfId="0" applyNumberFormat="1" applyFont="1" applyFill="1" applyBorder="1" applyAlignment="1">
      <alignment horizontal="center" vertical="center" wrapText="1"/>
    </xf>
    <xf numFmtId="14" fontId="28" fillId="0" borderId="15" xfId="0" applyNumberFormat="1" applyFont="1" applyBorder="1" applyAlignment="1" applyProtection="1">
      <alignment horizontal="center" vertical="center" wrapText="1"/>
      <protection locked="0"/>
    </xf>
    <xf numFmtId="14" fontId="28" fillId="0" borderId="9" xfId="0" applyNumberFormat="1" applyFont="1" applyBorder="1" applyAlignment="1" applyProtection="1">
      <alignment horizontal="center" vertical="center" wrapText="1"/>
      <protection locked="0"/>
    </xf>
    <xf numFmtId="0" fontId="34" fillId="0" borderId="34" xfId="0" applyFont="1" applyBorder="1" applyAlignment="1" applyProtection="1">
      <alignment horizontal="center" vertical="center" wrapText="1"/>
      <protection locked="0"/>
    </xf>
    <xf numFmtId="14" fontId="28" fillId="0" borderId="34" xfId="0" applyNumberFormat="1" applyFont="1" applyBorder="1" applyAlignment="1" applyProtection="1">
      <alignment horizontal="center" vertical="center" wrapText="1"/>
      <protection locked="0"/>
    </xf>
    <xf numFmtId="0" fontId="2" fillId="8" borderId="31"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11" xfId="0" applyFont="1" applyBorder="1" applyAlignment="1">
      <alignment horizontal="center" vertical="center" wrapText="1"/>
    </xf>
    <xf numFmtId="0" fontId="40" fillId="6" borderId="23" xfId="0" applyFont="1" applyFill="1" applyBorder="1" applyAlignment="1" applyProtection="1">
      <alignment horizontal="center" vertical="center" wrapText="1"/>
      <protection locked="0"/>
    </xf>
    <xf numFmtId="0" fontId="40" fillId="6" borderId="26" xfId="0" applyFont="1" applyFill="1" applyBorder="1" applyAlignment="1" applyProtection="1">
      <alignment horizontal="center" vertical="center" wrapText="1"/>
      <protection locked="0"/>
    </xf>
    <xf numFmtId="0" fontId="40" fillId="6" borderId="9" xfId="0" applyFont="1" applyFill="1" applyBorder="1" applyAlignment="1" applyProtection="1">
      <alignment horizontal="center" vertical="center" wrapText="1"/>
      <protection locked="0"/>
    </xf>
    <xf numFmtId="9" fontId="40" fillId="0" borderId="10" xfId="2" applyFont="1" applyFill="1" applyBorder="1" applyAlignment="1" applyProtection="1">
      <alignment horizontal="center" vertical="center" wrapText="1"/>
      <protection locked="0"/>
    </xf>
    <xf numFmtId="0" fontId="40" fillId="0" borderId="10" xfId="0" applyFont="1" applyFill="1" applyBorder="1" applyAlignment="1" applyProtection="1">
      <alignment horizontal="center" vertical="center" wrapText="1"/>
      <protection locked="0"/>
    </xf>
    <xf numFmtId="0" fontId="40" fillId="6" borderId="43" xfId="0" applyFont="1" applyFill="1" applyBorder="1" applyAlignment="1" applyProtection="1">
      <alignment horizontal="left" vertical="center" wrapText="1"/>
      <protection locked="0"/>
    </xf>
    <xf numFmtId="9" fontId="40" fillId="6" borderId="10" xfId="2" applyFont="1" applyFill="1" applyBorder="1" applyAlignment="1" applyProtection="1">
      <alignment horizontal="center" vertical="center" wrapText="1"/>
      <protection locked="0"/>
    </xf>
    <xf numFmtId="3" fontId="40" fillId="0" borderId="15" xfId="0" applyNumberFormat="1" applyFont="1" applyFill="1" applyBorder="1" applyAlignment="1" applyProtection="1">
      <alignment horizontal="center" vertical="center" wrapText="1"/>
      <protection locked="0"/>
    </xf>
    <xf numFmtId="3" fontId="40" fillId="0" borderId="9" xfId="0" applyNumberFormat="1" applyFont="1" applyFill="1" applyBorder="1" applyAlignment="1" applyProtection="1">
      <alignment horizontal="center" vertical="center" wrapText="1"/>
      <protection locked="0"/>
    </xf>
    <xf numFmtId="3" fontId="40" fillId="0" borderId="16" xfId="0" applyNumberFormat="1" applyFont="1" applyFill="1" applyBorder="1" applyAlignment="1" applyProtection="1">
      <alignment horizontal="center" vertical="center" wrapText="1"/>
      <protection locked="0"/>
    </xf>
    <xf numFmtId="3" fontId="40" fillId="0" borderId="37" xfId="0" applyNumberFormat="1" applyFont="1" applyFill="1" applyBorder="1" applyAlignment="1" applyProtection="1">
      <alignment horizontal="center" vertical="center" wrapText="1"/>
      <protection locked="0"/>
    </xf>
    <xf numFmtId="1" fontId="40" fillId="6" borderId="10" xfId="0" applyNumberFormat="1" applyFont="1" applyFill="1" applyBorder="1" applyAlignment="1" applyProtection="1">
      <alignment horizontal="center" vertical="center"/>
      <protection locked="0"/>
    </xf>
    <xf numFmtId="0" fontId="40" fillId="6" borderId="10" xfId="0" applyFont="1" applyFill="1" applyBorder="1" applyAlignment="1" applyProtection="1">
      <alignment horizontal="center" vertical="center" wrapText="1"/>
      <protection locked="0"/>
    </xf>
    <xf numFmtId="9" fontId="40" fillId="12" borderId="10" xfId="0" applyNumberFormat="1" applyFont="1" applyFill="1" applyBorder="1" applyAlignment="1" applyProtection="1">
      <alignment horizontal="center" vertical="center" wrapText="1"/>
      <protection locked="0"/>
    </xf>
    <xf numFmtId="0" fontId="40" fillId="12" borderId="10" xfId="0" applyFont="1" applyFill="1" applyBorder="1" applyAlignment="1" applyProtection="1">
      <alignment horizontal="center" vertical="center" wrapText="1"/>
      <protection locked="0"/>
    </xf>
    <xf numFmtId="0" fontId="40" fillId="0" borderId="26" xfId="0" applyFont="1" applyFill="1" applyBorder="1" applyAlignment="1" applyProtection="1">
      <alignment horizontal="center" vertical="center" wrapText="1"/>
      <protection locked="0"/>
    </xf>
    <xf numFmtId="0" fontId="40" fillId="0" borderId="9" xfId="0" applyFont="1" applyFill="1" applyBorder="1" applyAlignment="1" applyProtection="1">
      <alignment horizontal="center" vertical="center" wrapText="1"/>
      <protection locked="0"/>
    </xf>
    <xf numFmtId="0" fontId="41" fillId="0" borderId="15"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3" fontId="40" fillId="12" borderId="15" xfId="0" applyNumberFormat="1" applyFont="1" applyFill="1" applyBorder="1" applyAlignment="1" applyProtection="1">
      <alignment horizontal="center" vertical="center" wrapText="1"/>
      <protection locked="0"/>
    </xf>
    <xf numFmtId="3" fontId="40" fillId="12" borderId="26" xfId="0" applyNumberFormat="1" applyFont="1" applyFill="1" applyBorder="1" applyAlignment="1" applyProtection="1">
      <alignment horizontal="center" vertical="center" wrapText="1"/>
      <protection locked="0"/>
    </xf>
    <xf numFmtId="3" fontId="40" fillId="12" borderId="9" xfId="0" applyNumberFormat="1" applyFont="1" applyFill="1" applyBorder="1" applyAlignment="1" applyProtection="1">
      <alignment horizontal="center" vertical="center" wrapText="1"/>
      <protection locked="0"/>
    </xf>
    <xf numFmtId="0" fontId="39" fillId="12" borderId="11" xfId="0" applyFont="1" applyFill="1" applyBorder="1" applyAlignment="1">
      <alignment vertical="center" wrapText="1"/>
    </xf>
    <xf numFmtId="0" fontId="39" fillId="12" borderId="13" xfId="0" applyFont="1" applyFill="1" applyBorder="1" applyAlignment="1">
      <alignment vertical="center" wrapText="1"/>
    </xf>
    <xf numFmtId="0" fontId="40" fillId="12" borderId="9" xfId="0" applyFont="1" applyFill="1" applyBorder="1" applyAlignment="1" applyProtection="1">
      <alignment vertical="center" wrapText="1"/>
      <protection locked="0"/>
    </xf>
    <xf numFmtId="0" fontId="40" fillId="12" borderId="10" xfId="0" applyFont="1" applyFill="1" applyBorder="1" applyAlignment="1" applyProtection="1">
      <alignment vertical="center" wrapText="1"/>
      <protection locked="0"/>
    </xf>
    <xf numFmtId="9" fontId="40" fillId="12" borderId="10" xfId="2" applyFont="1" applyFill="1" applyBorder="1" applyAlignment="1" applyProtection="1">
      <alignment horizontal="center" vertical="center" wrapText="1"/>
      <protection locked="0"/>
    </xf>
    <xf numFmtId="0" fontId="0" fillId="6" borderId="10" xfId="0" applyFont="1" applyFill="1" applyBorder="1" applyAlignment="1">
      <alignment horizontal="center" vertical="center" wrapText="1"/>
    </xf>
    <xf numFmtId="165" fontId="4" fillId="6" borderId="10" xfId="0" applyNumberFormat="1" applyFont="1" applyFill="1" applyBorder="1" applyAlignment="1">
      <alignment horizontal="center" vertical="center"/>
    </xf>
    <xf numFmtId="0" fontId="1" fillId="6" borderId="10" xfId="0" applyFont="1" applyFill="1" applyBorder="1" applyAlignment="1">
      <alignment horizontal="center"/>
    </xf>
    <xf numFmtId="0" fontId="4" fillId="6" borderId="10" xfId="0" applyFont="1" applyFill="1" applyBorder="1" applyAlignment="1">
      <alignment horizontal="center" vertical="center"/>
    </xf>
    <xf numFmtId="0" fontId="2" fillId="8" borderId="23" xfId="0" applyFont="1" applyFill="1" applyBorder="1" applyAlignment="1">
      <alignment horizontal="center" vertical="center" wrapText="1"/>
    </xf>
  </cellXfs>
  <cellStyles count="4">
    <cellStyle name="Moneda" xfId="1" builtinId="4"/>
    <cellStyle name="Moneda 2" xf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190499</xdr:colOff>
      <xdr:row>1</xdr:row>
      <xdr:rowOff>1</xdr:rowOff>
    </xdr:from>
    <xdr:to>
      <xdr:col>3</xdr:col>
      <xdr:colOff>1343024</xdr:colOff>
      <xdr:row>5</xdr:row>
      <xdr:rowOff>95251</xdr:rowOff>
    </xdr:to>
    <xdr:pic>
      <xdr:nvPicPr>
        <xdr:cNvPr id="4" name="Imagen 3"/>
        <xdr:cNvPicPr>
          <a:picLocks noChangeAspect="1"/>
        </xdr:cNvPicPr>
      </xdr:nvPicPr>
      <xdr:blipFill>
        <a:blip xmlns:r="http://schemas.openxmlformats.org/officeDocument/2006/relationships" r:embed="rId1"/>
        <a:stretch>
          <a:fillRect/>
        </a:stretch>
      </xdr:blipFill>
      <xdr:spPr>
        <a:xfrm>
          <a:off x="2476499" y="1"/>
          <a:ext cx="1152525"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405093</xdr:colOff>
      <xdr:row>0</xdr:row>
      <xdr:rowOff>0</xdr:rowOff>
    </xdr:from>
    <xdr:to>
      <xdr:col>0</xdr:col>
      <xdr:colOff>1704975</xdr:colOff>
      <xdr:row>4</xdr:row>
      <xdr:rowOff>142874</xdr:rowOff>
    </xdr:to>
    <xdr:pic>
      <xdr:nvPicPr>
        <xdr:cNvPr id="3" name="Imagen 2" descr="Logo OND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93" y="200025"/>
          <a:ext cx="1299882" cy="1057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257735</xdr:colOff>
      <xdr:row>0</xdr:row>
      <xdr:rowOff>25214</xdr:rowOff>
    </xdr:from>
    <xdr:to>
      <xdr:col>2</xdr:col>
      <xdr:colOff>63382</xdr:colOff>
      <xdr:row>5</xdr:row>
      <xdr:rowOff>157556</xdr:rowOff>
    </xdr:to>
    <xdr:pic>
      <xdr:nvPicPr>
        <xdr:cNvPr id="3" name="Imagen 2" descr="Logo OND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735" y="25214"/>
          <a:ext cx="1301072" cy="1246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405093</xdr:colOff>
      <xdr:row>0</xdr:row>
      <xdr:rowOff>0</xdr:rowOff>
    </xdr:from>
    <xdr:to>
      <xdr:col>1</xdr:col>
      <xdr:colOff>1333501</xdr:colOff>
      <xdr:row>4</xdr:row>
      <xdr:rowOff>142874</xdr:rowOff>
    </xdr:to>
    <xdr:pic>
      <xdr:nvPicPr>
        <xdr:cNvPr id="5" name="Imagen 4" descr="Logo OND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7093" y="0"/>
          <a:ext cx="928408" cy="942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1</xdr:col>
      <xdr:colOff>239486</xdr:colOff>
      <xdr:row>6</xdr:row>
      <xdr:rowOff>57150</xdr:rowOff>
    </xdr:to>
    <xdr:pic>
      <xdr:nvPicPr>
        <xdr:cNvPr id="3" name="Imagen 2"/>
        <xdr:cNvPicPr>
          <a:picLocks noChangeAspect="1"/>
        </xdr:cNvPicPr>
      </xdr:nvPicPr>
      <xdr:blipFill>
        <a:blip xmlns:r="http://schemas.openxmlformats.org/officeDocument/2006/relationships" r:embed="rId1"/>
        <a:stretch>
          <a:fillRect/>
        </a:stretch>
      </xdr:blipFill>
      <xdr:spPr>
        <a:xfrm>
          <a:off x="352425" y="200025"/>
          <a:ext cx="1314450" cy="1257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405093</xdr:colOff>
      <xdr:row>0</xdr:row>
      <xdr:rowOff>0</xdr:rowOff>
    </xdr:from>
    <xdr:to>
      <xdr:col>1</xdr:col>
      <xdr:colOff>1333501</xdr:colOff>
      <xdr:row>4</xdr:row>
      <xdr:rowOff>142874</xdr:rowOff>
    </xdr:to>
    <xdr:pic>
      <xdr:nvPicPr>
        <xdr:cNvPr id="3" name="Imagen 2" descr="Logo ONDP">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7093" y="0"/>
          <a:ext cx="928408"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142875</xdr:colOff>
      <xdr:row>1</xdr:row>
      <xdr:rowOff>23811</xdr:rowOff>
    </xdr:from>
    <xdr:to>
      <xdr:col>1</xdr:col>
      <xdr:colOff>1404937</xdr:colOff>
      <xdr:row>6</xdr:row>
      <xdr:rowOff>152121</xdr:rowOff>
    </xdr:to>
    <xdr:pic>
      <xdr:nvPicPr>
        <xdr:cNvPr id="4" name="Imagen 3" descr="Logo OND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214311"/>
          <a:ext cx="1262062" cy="1128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442633</xdr:colOff>
      <xdr:row>0</xdr:row>
      <xdr:rowOff>0</xdr:rowOff>
    </xdr:from>
    <xdr:to>
      <xdr:col>1</xdr:col>
      <xdr:colOff>1636060</xdr:colOff>
      <xdr:row>5</xdr:row>
      <xdr:rowOff>40644</xdr:rowOff>
    </xdr:to>
    <xdr:pic>
      <xdr:nvPicPr>
        <xdr:cNvPr id="4" name="Imagen 3" descr="Logo OND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4633" y="0"/>
          <a:ext cx="1164852" cy="1031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405093</xdr:colOff>
      <xdr:row>0</xdr:row>
      <xdr:rowOff>0</xdr:rowOff>
    </xdr:from>
    <xdr:to>
      <xdr:col>0</xdr:col>
      <xdr:colOff>1333501</xdr:colOff>
      <xdr:row>4</xdr:row>
      <xdr:rowOff>142874</xdr:rowOff>
    </xdr:to>
    <xdr:pic>
      <xdr:nvPicPr>
        <xdr:cNvPr id="11" name="Imagen 10" descr="Logo OND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5093" y="0"/>
          <a:ext cx="928408" cy="1047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I17"/>
  <sheetViews>
    <sheetView tabSelected="1" zoomScale="85" zoomScaleNormal="85" workbookViewId="0">
      <selection activeCell="J22" sqref="J22"/>
    </sheetView>
  </sheetViews>
  <sheetFormatPr baseColWidth="10" defaultRowHeight="15.75" x14ac:dyDescent="0.25"/>
  <cols>
    <col min="4" max="4" width="28.625" customWidth="1"/>
    <col min="5" max="5" width="14.875" customWidth="1"/>
    <col min="6" max="6" width="14.375" customWidth="1"/>
    <col min="7" max="7" width="21.25" customWidth="1"/>
    <col min="8" max="9" width="20.375" customWidth="1"/>
  </cols>
  <sheetData>
    <row r="1" spans="4:9" ht="16.5" thickBot="1" x14ac:dyDescent="0.3"/>
    <row r="2" spans="4:9" x14ac:dyDescent="0.25">
      <c r="D2" s="268" t="s">
        <v>0</v>
      </c>
      <c r="E2" s="269"/>
      <c r="F2" s="269"/>
      <c r="G2" s="269"/>
      <c r="H2" s="269"/>
      <c r="I2" s="270"/>
    </row>
    <row r="3" spans="4:9" x14ac:dyDescent="0.25">
      <c r="D3" s="271"/>
      <c r="E3" s="272"/>
      <c r="F3" s="272"/>
      <c r="G3" s="272"/>
      <c r="H3" s="272"/>
      <c r="I3" s="273"/>
    </row>
    <row r="4" spans="4:9" x14ac:dyDescent="0.25">
      <c r="D4" s="271"/>
      <c r="E4" s="272"/>
      <c r="F4" s="272"/>
      <c r="G4" s="272"/>
      <c r="H4" s="272"/>
      <c r="I4" s="273"/>
    </row>
    <row r="5" spans="4:9" x14ac:dyDescent="0.25">
      <c r="D5" s="271"/>
      <c r="E5" s="272"/>
      <c r="F5" s="272"/>
      <c r="G5" s="272"/>
      <c r="H5" s="272"/>
      <c r="I5" s="273"/>
    </row>
    <row r="6" spans="4:9" ht="16.5" thickBot="1" x14ac:dyDescent="0.3">
      <c r="D6" s="274"/>
      <c r="E6" s="275"/>
      <c r="F6" s="275"/>
      <c r="G6" s="275"/>
      <c r="H6" s="275"/>
      <c r="I6" s="276"/>
    </row>
    <row r="7" spans="4:9" x14ac:dyDescent="0.25">
      <c r="D7" s="277" t="s">
        <v>1</v>
      </c>
      <c r="E7" s="277" t="s">
        <v>2</v>
      </c>
      <c r="F7" s="277" t="s">
        <v>3</v>
      </c>
      <c r="G7" s="277" t="s">
        <v>4</v>
      </c>
      <c r="H7" s="277" t="s">
        <v>5</v>
      </c>
      <c r="I7" s="277" t="s">
        <v>6</v>
      </c>
    </row>
    <row r="8" spans="4:9" x14ac:dyDescent="0.25">
      <c r="D8" s="278"/>
      <c r="E8" s="278"/>
      <c r="F8" s="278"/>
      <c r="G8" s="278"/>
      <c r="H8" s="278"/>
      <c r="I8" s="278"/>
    </row>
    <row r="9" spans="4:9" ht="18.75" x14ac:dyDescent="0.3">
      <c r="D9" s="1" t="s">
        <v>7</v>
      </c>
      <c r="E9" s="2">
        <v>20</v>
      </c>
      <c r="F9" s="2">
        <v>51</v>
      </c>
      <c r="G9" s="3">
        <v>18881275.600000001</v>
      </c>
      <c r="H9" s="3">
        <v>0</v>
      </c>
      <c r="I9" s="3">
        <f t="shared" ref="I9:I15" si="0">G9+H9</f>
        <v>18881275.600000001</v>
      </c>
    </row>
    <row r="10" spans="4:9" ht="37.5" x14ac:dyDescent="0.3">
      <c r="D10" s="4" t="s">
        <v>8</v>
      </c>
      <c r="E10" s="2">
        <v>5</v>
      </c>
      <c r="F10" s="2">
        <v>14</v>
      </c>
      <c r="G10" s="3">
        <v>10000000</v>
      </c>
      <c r="H10" s="3">
        <v>0</v>
      </c>
      <c r="I10" s="3">
        <f t="shared" si="0"/>
        <v>10000000</v>
      </c>
    </row>
    <row r="11" spans="4:9" ht="18.75" x14ac:dyDescent="0.3">
      <c r="D11" s="1" t="s">
        <v>9</v>
      </c>
      <c r="E11" s="2">
        <v>4</v>
      </c>
      <c r="F11" s="2">
        <v>16</v>
      </c>
      <c r="G11" s="3">
        <v>1656070.02</v>
      </c>
      <c r="H11" s="2"/>
      <c r="I11" s="3">
        <f t="shared" si="0"/>
        <v>1656070.02</v>
      </c>
    </row>
    <row r="12" spans="4:9" ht="37.5" x14ac:dyDescent="0.3">
      <c r="D12" s="4" t="s">
        <v>609</v>
      </c>
      <c r="E12" s="2">
        <v>8</v>
      </c>
      <c r="F12" s="2">
        <v>40</v>
      </c>
      <c r="G12" s="5">
        <v>57000</v>
      </c>
      <c r="H12" s="3">
        <v>0</v>
      </c>
      <c r="I12" s="3">
        <f t="shared" si="0"/>
        <v>57000</v>
      </c>
    </row>
    <row r="13" spans="4:9" ht="18.75" x14ac:dyDescent="0.3">
      <c r="D13" s="1" t="s">
        <v>610</v>
      </c>
      <c r="E13" s="2">
        <v>6</v>
      </c>
      <c r="F13" s="2">
        <v>13</v>
      </c>
      <c r="G13" s="3">
        <v>0</v>
      </c>
      <c r="H13" s="6">
        <v>1392000</v>
      </c>
      <c r="I13" s="6">
        <f t="shared" si="0"/>
        <v>1392000</v>
      </c>
    </row>
    <row r="14" spans="4:9" ht="18.75" x14ac:dyDescent="0.3">
      <c r="D14" s="1" t="s">
        <v>569</v>
      </c>
      <c r="E14" s="2">
        <v>6</v>
      </c>
      <c r="F14" s="2">
        <v>14</v>
      </c>
      <c r="G14" s="5">
        <v>3300000</v>
      </c>
      <c r="H14" s="3">
        <v>0</v>
      </c>
      <c r="I14" s="3">
        <f t="shared" si="0"/>
        <v>3300000</v>
      </c>
    </row>
    <row r="15" spans="4:9" ht="18.75" x14ac:dyDescent="0.3">
      <c r="D15" s="1" t="s">
        <v>611</v>
      </c>
      <c r="E15" s="2">
        <v>2</v>
      </c>
      <c r="F15" s="2">
        <v>8</v>
      </c>
      <c r="G15" s="3">
        <v>0</v>
      </c>
      <c r="H15" s="3">
        <v>0</v>
      </c>
      <c r="I15" s="7">
        <f t="shared" si="0"/>
        <v>0</v>
      </c>
    </row>
    <row r="16" spans="4:9" ht="18.75" x14ac:dyDescent="0.3">
      <c r="D16" s="1" t="s">
        <v>10</v>
      </c>
      <c r="E16" s="2">
        <v>5</v>
      </c>
      <c r="F16" s="2">
        <v>17</v>
      </c>
      <c r="G16" s="3">
        <v>0</v>
      </c>
      <c r="H16" s="3">
        <v>0</v>
      </c>
      <c r="I16" s="7">
        <v>0</v>
      </c>
    </row>
    <row r="17" spans="4:9" ht="18.75" x14ac:dyDescent="0.3">
      <c r="D17" s="8" t="s">
        <v>11</v>
      </c>
      <c r="E17" s="9">
        <f>SUM(E9:E16)</f>
        <v>56</v>
      </c>
      <c r="F17" s="9">
        <f>SUM(F9:F16)</f>
        <v>173</v>
      </c>
      <c r="G17" s="10">
        <f>SUM(G9:G16)</f>
        <v>33894345.620000005</v>
      </c>
      <c r="H17" s="10">
        <f>SUM(H9:H16)</f>
        <v>1392000</v>
      </c>
      <c r="I17" s="10">
        <f>G17+H17</f>
        <v>35286345.620000005</v>
      </c>
    </row>
  </sheetData>
  <mergeCells count="7">
    <mergeCell ref="D2:I6"/>
    <mergeCell ref="D7:D8"/>
    <mergeCell ref="E7:E8"/>
    <mergeCell ref="F7:F8"/>
    <mergeCell ref="G7:G8"/>
    <mergeCell ref="H7:H8"/>
    <mergeCell ref="I7:I8"/>
  </mergeCells>
  <printOptions horizontalCentered="1" verticalCentered="1"/>
  <pageMargins left="0.70866141732283472" right="0.70866141732283472" top="0.74803149606299213" bottom="0.74803149606299213" header="0.31496062992125984" footer="0.31496062992125984"/>
  <pageSetup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view="pageBreakPreview" topLeftCell="A46" zoomScale="55" zoomScaleNormal="70" zoomScaleSheetLayoutView="55" workbookViewId="0">
      <selection activeCell="B127" sqref="B127"/>
    </sheetView>
  </sheetViews>
  <sheetFormatPr baseColWidth="10" defaultRowHeight="15.75" x14ac:dyDescent="0.25"/>
  <cols>
    <col min="1" max="1" width="31.125" customWidth="1"/>
    <col min="2" max="2" width="39.875" customWidth="1"/>
    <col min="3" max="3" width="33.125" customWidth="1"/>
    <col min="4" max="4" width="15.375" customWidth="1"/>
    <col min="6" max="6" width="39.25" customWidth="1"/>
    <col min="7" max="7" width="28.875" customWidth="1"/>
    <col min="12" max="12" width="26.625" customWidth="1"/>
    <col min="13" max="13" width="13.25" customWidth="1"/>
    <col min="14" max="14" width="21.375" customWidth="1"/>
    <col min="15" max="15" width="33.625" customWidth="1"/>
    <col min="16" max="16" width="16.5" customWidth="1"/>
  </cols>
  <sheetData>
    <row r="1" spans="1:16" ht="18.75" x14ac:dyDescent="0.3">
      <c r="A1" s="288" t="s">
        <v>12</v>
      </c>
      <c r="B1" s="289"/>
      <c r="C1" s="289"/>
      <c r="D1" s="289"/>
      <c r="E1" s="289"/>
      <c r="F1" s="289"/>
      <c r="G1" s="289"/>
      <c r="H1" s="289"/>
      <c r="I1" s="289"/>
      <c r="J1" s="289"/>
      <c r="K1" s="289"/>
      <c r="L1" s="289"/>
      <c r="M1" s="289"/>
      <c r="N1" s="289"/>
      <c r="O1" s="289"/>
      <c r="P1" s="290"/>
    </row>
    <row r="2" spans="1:16" ht="18.75" x14ac:dyDescent="0.3">
      <c r="A2" s="291" t="s">
        <v>13</v>
      </c>
      <c r="B2" s="292"/>
      <c r="C2" s="292"/>
      <c r="D2" s="292"/>
      <c r="E2" s="292"/>
      <c r="F2" s="292"/>
      <c r="G2" s="292"/>
      <c r="H2" s="292"/>
      <c r="I2" s="292"/>
      <c r="J2" s="292"/>
      <c r="K2" s="292"/>
      <c r="L2" s="292"/>
      <c r="M2" s="292"/>
      <c r="N2" s="292"/>
      <c r="O2" s="292"/>
      <c r="P2" s="293"/>
    </row>
    <row r="3" spans="1:16" ht="18.75" x14ac:dyDescent="0.3">
      <c r="A3" s="294" t="s">
        <v>14</v>
      </c>
      <c r="B3" s="295"/>
      <c r="C3" s="295"/>
      <c r="D3" s="295"/>
      <c r="E3" s="295"/>
      <c r="F3" s="295"/>
      <c r="G3" s="295"/>
      <c r="H3" s="295"/>
      <c r="I3" s="295"/>
      <c r="J3" s="295"/>
      <c r="K3" s="295"/>
      <c r="L3" s="295"/>
      <c r="M3" s="295"/>
      <c r="N3" s="295"/>
      <c r="O3" s="295"/>
      <c r="P3" s="296"/>
    </row>
    <row r="4" spans="1:16" x14ac:dyDescent="0.25">
      <c r="A4" s="11"/>
      <c r="B4" s="12"/>
      <c r="C4" s="13"/>
      <c r="D4" s="13"/>
      <c r="E4" s="14"/>
      <c r="F4" s="13"/>
      <c r="G4" s="13"/>
      <c r="H4" s="13"/>
      <c r="I4" s="13"/>
      <c r="J4" s="13"/>
      <c r="K4" s="13"/>
      <c r="L4" s="13"/>
      <c r="M4" s="13"/>
      <c r="N4" s="15"/>
      <c r="O4" s="16"/>
      <c r="P4" s="17"/>
    </row>
    <row r="5" spans="1:16" ht="16.5" thickBot="1" x14ac:dyDescent="0.3">
      <c r="A5" s="18"/>
      <c r="B5" s="19"/>
      <c r="C5" s="20"/>
      <c r="D5" s="20"/>
      <c r="E5" s="21"/>
      <c r="F5" s="20"/>
      <c r="G5" s="20"/>
      <c r="H5" s="20"/>
      <c r="I5" s="20"/>
      <c r="J5" s="20"/>
      <c r="K5" s="20"/>
      <c r="L5" s="20"/>
      <c r="M5" s="20"/>
      <c r="N5" s="22"/>
      <c r="O5" s="23"/>
      <c r="P5" s="24"/>
    </row>
    <row r="6" spans="1:16" x14ac:dyDescent="0.25">
      <c r="A6" s="25" t="s">
        <v>15</v>
      </c>
      <c r="B6" s="297" t="s">
        <v>16</v>
      </c>
      <c r="C6" s="297"/>
      <c r="D6" s="297"/>
      <c r="E6" s="297"/>
      <c r="F6" s="297"/>
      <c r="G6" s="297"/>
      <c r="H6" s="297"/>
      <c r="I6" s="297"/>
      <c r="J6" s="297"/>
      <c r="K6" s="297"/>
      <c r="L6" s="297"/>
      <c r="M6" s="297"/>
      <c r="N6" s="297"/>
      <c r="O6" s="297"/>
      <c r="P6" s="298"/>
    </row>
    <row r="7" spans="1:16" x14ac:dyDescent="0.25">
      <c r="A7" s="26" t="s">
        <v>17</v>
      </c>
      <c r="B7" s="297" t="s">
        <v>18</v>
      </c>
      <c r="C7" s="297"/>
      <c r="D7" s="297"/>
      <c r="E7" s="297"/>
      <c r="F7" s="297"/>
      <c r="G7" s="297"/>
      <c r="H7" s="297"/>
      <c r="I7" s="297"/>
      <c r="J7" s="297"/>
      <c r="K7" s="297"/>
      <c r="L7" s="297"/>
      <c r="M7" s="297"/>
      <c r="N7" s="297"/>
      <c r="O7" s="297"/>
      <c r="P7" s="298"/>
    </row>
    <row r="8" spans="1:16" ht="16.5" thickBot="1" x14ac:dyDescent="0.3">
      <c r="A8" s="27" t="s">
        <v>19</v>
      </c>
      <c r="B8" s="299" t="s">
        <v>20</v>
      </c>
      <c r="C8" s="299"/>
      <c r="D8" s="299"/>
      <c r="E8" s="299"/>
      <c r="F8" s="299"/>
      <c r="G8" s="299"/>
      <c r="H8" s="299"/>
      <c r="I8" s="299"/>
      <c r="J8" s="299"/>
      <c r="K8" s="299"/>
      <c r="L8" s="299"/>
      <c r="M8" s="299"/>
      <c r="N8" s="299"/>
      <c r="O8" s="299"/>
      <c r="P8" s="300"/>
    </row>
    <row r="9" spans="1:16" x14ac:dyDescent="0.25">
      <c r="A9" s="279" t="s">
        <v>21</v>
      </c>
      <c r="B9" s="282" t="s">
        <v>22</v>
      </c>
      <c r="C9" s="282" t="s">
        <v>23</v>
      </c>
      <c r="D9" s="282" t="s">
        <v>24</v>
      </c>
      <c r="E9" s="285" t="s">
        <v>25</v>
      </c>
      <c r="F9" s="282" t="s">
        <v>26</v>
      </c>
      <c r="G9" s="282" t="s">
        <v>27</v>
      </c>
      <c r="H9" s="282" t="s">
        <v>28</v>
      </c>
      <c r="I9" s="282"/>
      <c r="J9" s="282"/>
      <c r="K9" s="282"/>
      <c r="L9" s="282" t="s">
        <v>29</v>
      </c>
      <c r="M9" s="282" t="s">
        <v>30</v>
      </c>
      <c r="N9" s="282" t="s">
        <v>31</v>
      </c>
      <c r="O9" s="282"/>
      <c r="P9" s="338"/>
    </row>
    <row r="10" spans="1:16" x14ac:dyDescent="0.25">
      <c r="A10" s="280"/>
      <c r="B10" s="283"/>
      <c r="C10" s="283"/>
      <c r="D10" s="283"/>
      <c r="E10" s="286"/>
      <c r="F10" s="283"/>
      <c r="G10" s="283"/>
      <c r="H10" s="283" t="s">
        <v>32</v>
      </c>
      <c r="I10" s="283" t="s">
        <v>33</v>
      </c>
      <c r="J10" s="283" t="s">
        <v>34</v>
      </c>
      <c r="K10" s="283" t="s">
        <v>35</v>
      </c>
      <c r="L10" s="283"/>
      <c r="M10" s="283"/>
      <c r="N10" s="283" t="s">
        <v>36</v>
      </c>
      <c r="O10" s="283" t="s">
        <v>37</v>
      </c>
      <c r="P10" s="337"/>
    </row>
    <row r="11" spans="1:16" ht="32.25" thickBot="1" x14ac:dyDescent="0.3">
      <c r="A11" s="281"/>
      <c r="B11" s="284"/>
      <c r="C11" s="284"/>
      <c r="D11" s="284"/>
      <c r="E11" s="287"/>
      <c r="F11" s="284"/>
      <c r="G11" s="284"/>
      <c r="H11" s="284"/>
      <c r="I11" s="284"/>
      <c r="J11" s="284"/>
      <c r="K11" s="284"/>
      <c r="L11" s="284"/>
      <c r="M11" s="28" t="s">
        <v>38</v>
      </c>
      <c r="N11" s="284"/>
      <c r="O11" s="29" t="s">
        <v>39</v>
      </c>
      <c r="P11" s="30" t="s">
        <v>40</v>
      </c>
    </row>
    <row r="12" spans="1:16" ht="65.25" customHeight="1" x14ac:dyDescent="0.25">
      <c r="A12" s="368" t="s">
        <v>41</v>
      </c>
      <c r="B12" s="365" t="s">
        <v>42</v>
      </c>
      <c r="C12" s="304" t="s">
        <v>43</v>
      </c>
      <c r="D12" s="307">
        <v>0.95</v>
      </c>
      <c r="E12" s="31">
        <v>1</v>
      </c>
      <c r="F12" s="183" t="s">
        <v>487</v>
      </c>
      <c r="G12" s="310" t="s">
        <v>44</v>
      </c>
      <c r="H12" s="313"/>
      <c r="I12" s="316"/>
      <c r="J12" s="319">
        <v>0.5</v>
      </c>
      <c r="K12" s="321">
        <v>0.5</v>
      </c>
      <c r="L12" s="324" t="s">
        <v>530</v>
      </c>
      <c r="M12" s="327">
        <v>44926</v>
      </c>
      <c r="N12" s="330" t="s">
        <v>45</v>
      </c>
      <c r="O12" s="333"/>
      <c r="P12" s="335" t="s">
        <v>46</v>
      </c>
    </row>
    <row r="13" spans="1:16" ht="83.25" customHeight="1" x14ac:dyDescent="0.25">
      <c r="A13" s="368"/>
      <c r="B13" s="366"/>
      <c r="C13" s="305"/>
      <c r="D13" s="308"/>
      <c r="E13" s="31">
        <v>2</v>
      </c>
      <c r="F13" s="183" t="s">
        <v>486</v>
      </c>
      <c r="G13" s="311"/>
      <c r="H13" s="314"/>
      <c r="I13" s="317"/>
      <c r="J13" s="302"/>
      <c r="K13" s="322"/>
      <c r="L13" s="325"/>
      <c r="M13" s="328"/>
      <c r="N13" s="331"/>
      <c r="O13" s="333"/>
      <c r="P13" s="302"/>
    </row>
    <row r="14" spans="1:16" x14ac:dyDescent="0.25">
      <c r="A14" s="368"/>
      <c r="B14" s="366"/>
      <c r="C14" s="305"/>
      <c r="D14" s="308"/>
      <c r="E14" s="301">
        <v>3</v>
      </c>
      <c r="F14" s="336" t="s">
        <v>47</v>
      </c>
      <c r="G14" s="311"/>
      <c r="H14" s="314"/>
      <c r="I14" s="317"/>
      <c r="J14" s="302"/>
      <c r="K14" s="322"/>
      <c r="L14" s="325"/>
      <c r="M14" s="328"/>
      <c r="N14" s="331"/>
      <c r="O14" s="333"/>
      <c r="P14" s="302"/>
    </row>
    <row r="15" spans="1:16" x14ac:dyDescent="0.25">
      <c r="A15" s="368"/>
      <c r="B15" s="366"/>
      <c r="C15" s="305"/>
      <c r="D15" s="308"/>
      <c r="E15" s="302"/>
      <c r="F15" s="336"/>
      <c r="G15" s="311"/>
      <c r="H15" s="314"/>
      <c r="I15" s="317"/>
      <c r="J15" s="302"/>
      <c r="K15" s="322"/>
      <c r="L15" s="325"/>
      <c r="M15" s="328"/>
      <c r="N15" s="331"/>
      <c r="O15" s="333"/>
      <c r="P15" s="302"/>
    </row>
    <row r="16" spans="1:16" x14ac:dyDescent="0.25">
      <c r="A16" s="368"/>
      <c r="B16" s="366"/>
      <c r="C16" s="305"/>
      <c r="D16" s="308"/>
      <c r="E16" s="302"/>
      <c r="F16" s="336"/>
      <c r="G16" s="311"/>
      <c r="H16" s="314"/>
      <c r="I16" s="317"/>
      <c r="J16" s="302"/>
      <c r="K16" s="322"/>
      <c r="L16" s="325"/>
      <c r="M16" s="328"/>
      <c r="N16" s="331"/>
      <c r="O16" s="333"/>
      <c r="P16" s="302"/>
    </row>
    <row r="17" spans="1:19" x14ac:dyDescent="0.25">
      <c r="A17" s="368"/>
      <c r="B17" s="366"/>
      <c r="C17" s="305"/>
      <c r="D17" s="308"/>
      <c r="E17" s="302"/>
      <c r="F17" s="336"/>
      <c r="G17" s="311"/>
      <c r="H17" s="314"/>
      <c r="I17" s="317"/>
      <c r="J17" s="302"/>
      <c r="K17" s="322"/>
      <c r="L17" s="325"/>
      <c r="M17" s="328"/>
      <c r="N17" s="331"/>
      <c r="O17" s="333"/>
      <c r="P17" s="302"/>
    </row>
    <row r="18" spans="1:19" ht="50.25" customHeight="1" thickBot="1" x14ac:dyDescent="0.3">
      <c r="A18" s="368"/>
      <c r="B18" s="367"/>
      <c r="C18" s="306"/>
      <c r="D18" s="309"/>
      <c r="E18" s="303"/>
      <c r="F18" s="336"/>
      <c r="G18" s="312"/>
      <c r="H18" s="315"/>
      <c r="I18" s="318"/>
      <c r="J18" s="320"/>
      <c r="K18" s="323"/>
      <c r="L18" s="326"/>
      <c r="M18" s="329"/>
      <c r="N18" s="332"/>
      <c r="O18" s="334"/>
      <c r="P18" s="303"/>
    </row>
    <row r="19" spans="1:19" ht="47.25" x14ac:dyDescent="0.25">
      <c r="A19" s="368"/>
      <c r="B19" s="365" t="s">
        <v>48</v>
      </c>
      <c r="C19" s="304" t="s">
        <v>49</v>
      </c>
      <c r="D19" s="307">
        <v>0.95</v>
      </c>
      <c r="E19" s="31">
        <v>4</v>
      </c>
      <c r="F19" s="32" t="s">
        <v>50</v>
      </c>
      <c r="G19" s="310" t="s">
        <v>51</v>
      </c>
      <c r="H19" s="313"/>
      <c r="I19" s="319">
        <v>0.25</v>
      </c>
      <c r="J19" s="319">
        <v>0.25</v>
      </c>
      <c r="K19" s="321">
        <v>0.5</v>
      </c>
      <c r="L19" s="359" t="s">
        <v>531</v>
      </c>
      <c r="M19" s="360">
        <v>44926</v>
      </c>
      <c r="N19" s="361" t="s">
        <v>52</v>
      </c>
      <c r="O19" s="362">
        <v>80000</v>
      </c>
      <c r="P19" s="339"/>
    </row>
    <row r="20" spans="1:19" x14ac:dyDescent="0.25">
      <c r="A20" s="368"/>
      <c r="B20" s="366"/>
      <c r="C20" s="305"/>
      <c r="D20" s="308"/>
      <c r="E20" s="301">
        <v>5</v>
      </c>
      <c r="F20" s="342" t="s">
        <v>53</v>
      </c>
      <c r="G20" s="311"/>
      <c r="H20" s="314"/>
      <c r="I20" s="302"/>
      <c r="J20" s="302"/>
      <c r="K20" s="322"/>
      <c r="L20" s="325"/>
      <c r="M20" s="328"/>
      <c r="N20" s="331"/>
      <c r="O20" s="363"/>
      <c r="P20" s="340"/>
    </row>
    <row r="21" spans="1:19" x14ac:dyDescent="0.25">
      <c r="A21" s="368"/>
      <c r="B21" s="366"/>
      <c r="C21" s="305"/>
      <c r="D21" s="308"/>
      <c r="E21" s="302"/>
      <c r="F21" s="336"/>
      <c r="G21" s="311"/>
      <c r="H21" s="314"/>
      <c r="I21" s="302"/>
      <c r="J21" s="302"/>
      <c r="K21" s="322"/>
      <c r="L21" s="325"/>
      <c r="M21" s="328"/>
      <c r="N21" s="331"/>
      <c r="O21" s="363"/>
      <c r="P21" s="340"/>
    </row>
    <row r="22" spans="1:19" ht="33.75" customHeight="1" thickBot="1" x14ac:dyDescent="0.3">
      <c r="A22" s="368"/>
      <c r="B22" s="367"/>
      <c r="C22" s="306"/>
      <c r="D22" s="309"/>
      <c r="E22" s="303"/>
      <c r="F22" s="336"/>
      <c r="G22" s="312"/>
      <c r="H22" s="315"/>
      <c r="I22" s="320"/>
      <c r="J22" s="320"/>
      <c r="K22" s="323"/>
      <c r="L22" s="326"/>
      <c r="M22" s="329"/>
      <c r="N22" s="332"/>
      <c r="O22" s="364"/>
      <c r="P22" s="341"/>
    </row>
    <row r="23" spans="1:19" x14ac:dyDescent="0.25">
      <c r="A23" s="343" t="s">
        <v>54</v>
      </c>
      <c r="B23" s="344" t="s">
        <v>55</v>
      </c>
      <c r="C23" s="347" t="s">
        <v>56</v>
      </c>
      <c r="D23" s="350">
        <v>1</v>
      </c>
      <c r="E23" s="353">
        <v>6</v>
      </c>
      <c r="F23" s="356" t="s">
        <v>57</v>
      </c>
      <c r="G23" s="357" t="s">
        <v>542</v>
      </c>
      <c r="H23" s="396"/>
      <c r="I23" s="398">
        <v>0.25</v>
      </c>
      <c r="J23" s="398">
        <v>0.25</v>
      </c>
      <c r="K23" s="399">
        <v>0.5</v>
      </c>
      <c r="L23" s="401" t="s">
        <v>532</v>
      </c>
      <c r="M23" s="404">
        <v>44926</v>
      </c>
      <c r="N23" s="369" t="s">
        <v>59</v>
      </c>
      <c r="O23" s="371"/>
      <c r="P23" s="374" t="s">
        <v>46</v>
      </c>
    </row>
    <row r="24" spans="1:19" x14ac:dyDescent="0.25">
      <c r="A24" s="343"/>
      <c r="B24" s="345"/>
      <c r="C24" s="348"/>
      <c r="D24" s="351"/>
      <c r="E24" s="354"/>
      <c r="F24" s="356"/>
      <c r="G24" s="358"/>
      <c r="H24" s="397"/>
      <c r="I24" s="375"/>
      <c r="J24" s="375"/>
      <c r="K24" s="400"/>
      <c r="L24" s="402"/>
      <c r="M24" s="405"/>
      <c r="N24" s="358"/>
      <c r="O24" s="372"/>
      <c r="P24" s="375"/>
    </row>
    <row r="25" spans="1:19" x14ac:dyDescent="0.25">
      <c r="A25" s="343"/>
      <c r="B25" s="345"/>
      <c r="C25" s="348"/>
      <c r="D25" s="351"/>
      <c r="E25" s="354"/>
      <c r="F25" s="356"/>
      <c r="G25" s="358"/>
      <c r="H25" s="397"/>
      <c r="I25" s="375"/>
      <c r="J25" s="375"/>
      <c r="K25" s="400"/>
      <c r="L25" s="402"/>
      <c r="M25" s="405"/>
      <c r="N25" s="358"/>
      <c r="O25" s="372"/>
      <c r="P25" s="375"/>
    </row>
    <row r="26" spans="1:19" x14ac:dyDescent="0.25">
      <c r="A26" s="343"/>
      <c r="B26" s="345"/>
      <c r="C26" s="348"/>
      <c r="D26" s="351"/>
      <c r="E26" s="354"/>
      <c r="F26" s="356"/>
      <c r="G26" s="358"/>
      <c r="H26" s="397"/>
      <c r="I26" s="375"/>
      <c r="J26" s="375"/>
      <c r="K26" s="400"/>
      <c r="L26" s="402"/>
      <c r="M26" s="405"/>
      <c r="N26" s="358"/>
      <c r="O26" s="372"/>
      <c r="P26" s="375"/>
    </row>
    <row r="27" spans="1:19" x14ac:dyDescent="0.25">
      <c r="A27" s="343"/>
      <c r="B27" s="345"/>
      <c r="C27" s="348"/>
      <c r="D27" s="351"/>
      <c r="E27" s="354"/>
      <c r="F27" s="356"/>
      <c r="G27" s="358"/>
      <c r="H27" s="397"/>
      <c r="I27" s="375"/>
      <c r="J27" s="375"/>
      <c r="K27" s="400"/>
      <c r="L27" s="402"/>
      <c r="M27" s="405"/>
      <c r="N27" s="358"/>
      <c r="O27" s="372"/>
      <c r="P27" s="375"/>
    </row>
    <row r="28" spans="1:19" ht="64.5" customHeight="1" thickBot="1" x14ac:dyDescent="0.3">
      <c r="A28" s="343"/>
      <c r="B28" s="346"/>
      <c r="C28" s="349"/>
      <c r="D28" s="352"/>
      <c r="E28" s="355"/>
      <c r="F28" s="356"/>
      <c r="G28" s="358"/>
      <c r="H28" s="397"/>
      <c r="I28" s="375"/>
      <c r="J28" s="375"/>
      <c r="K28" s="400"/>
      <c r="L28" s="403"/>
      <c r="M28" s="406"/>
      <c r="N28" s="370"/>
      <c r="O28" s="373"/>
      <c r="P28" s="376"/>
    </row>
    <row r="29" spans="1:19" ht="45.75" customHeight="1" x14ac:dyDescent="0.25">
      <c r="A29" s="377" t="s">
        <v>60</v>
      </c>
      <c r="B29" s="378" t="s">
        <v>61</v>
      </c>
      <c r="C29" s="381" t="s">
        <v>62</v>
      </c>
      <c r="D29" s="384">
        <v>1</v>
      </c>
      <c r="E29" s="200">
        <v>7</v>
      </c>
      <c r="F29" s="201" t="s">
        <v>63</v>
      </c>
      <c r="G29" s="202" t="s">
        <v>541</v>
      </c>
      <c r="H29" s="203">
        <v>0.25</v>
      </c>
      <c r="I29" s="203">
        <v>0.75</v>
      </c>
      <c r="J29" s="203"/>
      <c r="K29" s="203"/>
      <c r="L29" s="387" t="s">
        <v>64</v>
      </c>
      <c r="M29" s="390">
        <v>44926</v>
      </c>
      <c r="N29" s="393" t="s">
        <v>65</v>
      </c>
      <c r="O29" s="416">
        <v>100000</v>
      </c>
      <c r="P29" s="419" t="s">
        <v>46</v>
      </c>
    </row>
    <row r="30" spans="1:19" ht="31.5" x14ac:dyDescent="0.25">
      <c r="A30" s="377"/>
      <c r="B30" s="379"/>
      <c r="C30" s="382"/>
      <c r="D30" s="385"/>
      <c r="E30" s="200">
        <v>8</v>
      </c>
      <c r="F30" s="201" t="s">
        <v>66</v>
      </c>
      <c r="G30" s="202" t="s">
        <v>540</v>
      </c>
      <c r="H30" s="203"/>
      <c r="I30" s="204"/>
      <c r="J30" s="205">
        <v>1</v>
      </c>
      <c r="K30" s="204"/>
      <c r="L30" s="388"/>
      <c r="M30" s="391"/>
      <c r="N30" s="394"/>
      <c r="O30" s="417"/>
      <c r="P30" s="420"/>
    </row>
    <row r="31" spans="1:19" ht="63.75" thickBot="1" x14ac:dyDescent="0.3">
      <c r="A31" s="377"/>
      <c r="B31" s="380"/>
      <c r="C31" s="383"/>
      <c r="D31" s="386"/>
      <c r="E31" s="200">
        <v>9</v>
      </c>
      <c r="F31" s="201" t="s">
        <v>67</v>
      </c>
      <c r="G31" s="206" t="s">
        <v>68</v>
      </c>
      <c r="H31" s="203"/>
      <c r="I31" s="204"/>
      <c r="J31" s="205">
        <v>0.5</v>
      </c>
      <c r="K31" s="205">
        <v>0.5</v>
      </c>
      <c r="L31" s="389"/>
      <c r="M31" s="392"/>
      <c r="N31" s="395"/>
      <c r="O31" s="418"/>
      <c r="P31" s="421"/>
    </row>
    <row r="32" spans="1:19" ht="31.5" x14ac:dyDescent="0.25">
      <c r="A32" s="377"/>
      <c r="B32" s="378" t="s">
        <v>69</v>
      </c>
      <c r="C32" s="381" t="s">
        <v>70</v>
      </c>
      <c r="D32" s="384">
        <v>1</v>
      </c>
      <c r="E32" s="200">
        <v>10</v>
      </c>
      <c r="F32" s="207" t="s">
        <v>71</v>
      </c>
      <c r="G32" s="201" t="s">
        <v>72</v>
      </c>
      <c r="H32" s="208"/>
      <c r="I32" s="203">
        <v>0.25</v>
      </c>
      <c r="J32" s="203"/>
      <c r="K32" s="203" t="s">
        <v>73</v>
      </c>
      <c r="L32" s="415" t="s">
        <v>533</v>
      </c>
      <c r="M32" s="390">
        <v>44926</v>
      </c>
      <c r="N32" s="393" t="s">
        <v>74</v>
      </c>
      <c r="O32" s="416">
        <v>13000000</v>
      </c>
      <c r="P32" s="419" t="s">
        <v>46</v>
      </c>
      <c r="Q32" s="598" t="s">
        <v>193</v>
      </c>
      <c r="R32" s="599"/>
      <c r="S32" s="600"/>
    </row>
    <row r="33" spans="1:19" ht="63" x14ac:dyDescent="0.25">
      <c r="A33" s="377"/>
      <c r="B33" s="379"/>
      <c r="C33" s="382"/>
      <c r="D33" s="385"/>
      <c r="E33" s="200">
        <v>11</v>
      </c>
      <c r="F33" s="207" t="s">
        <v>75</v>
      </c>
      <c r="G33" s="201" t="s">
        <v>76</v>
      </c>
      <c r="H33" s="208"/>
      <c r="I33" s="203"/>
      <c r="J33" s="203">
        <v>0.25</v>
      </c>
      <c r="K33" s="203"/>
      <c r="L33" s="388"/>
      <c r="M33" s="391"/>
      <c r="N33" s="394"/>
      <c r="O33" s="417"/>
      <c r="P33" s="420"/>
      <c r="Q33" s="601"/>
      <c r="R33" s="602"/>
      <c r="S33" s="603"/>
    </row>
    <row r="34" spans="1:19" ht="47.25" x14ac:dyDescent="0.25">
      <c r="A34" s="377"/>
      <c r="B34" s="379"/>
      <c r="C34" s="382"/>
      <c r="D34" s="385"/>
      <c r="E34" s="200">
        <v>12</v>
      </c>
      <c r="F34" s="207" t="s">
        <v>77</v>
      </c>
      <c r="G34" s="201" t="s">
        <v>78</v>
      </c>
      <c r="H34" s="208"/>
      <c r="I34" s="203"/>
      <c r="J34" s="203"/>
      <c r="K34" s="407">
        <v>0.5</v>
      </c>
      <c r="L34" s="388"/>
      <c r="M34" s="391"/>
      <c r="N34" s="394"/>
      <c r="O34" s="417"/>
      <c r="P34" s="420"/>
      <c r="Q34" s="601"/>
      <c r="R34" s="602"/>
      <c r="S34" s="603"/>
    </row>
    <row r="35" spans="1:19" ht="32.25" thickBot="1" x14ac:dyDescent="0.3">
      <c r="A35" s="377"/>
      <c r="B35" s="422"/>
      <c r="C35" s="393"/>
      <c r="D35" s="385"/>
      <c r="E35" s="200">
        <v>13</v>
      </c>
      <c r="F35" s="207" t="s">
        <v>79</v>
      </c>
      <c r="G35" s="201" t="s">
        <v>72</v>
      </c>
      <c r="H35" s="208"/>
      <c r="I35" s="203"/>
      <c r="J35" s="203"/>
      <c r="K35" s="408"/>
      <c r="L35" s="388"/>
      <c r="M35" s="391"/>
      <c r="N35" s="394"/>
      <c r="O35" s="417"/>
      <c r="P35" s="420"/>
      <c r="Q35" s="601"/>
      <c r="R35" s="602"/>
      <c r="S35" s="603"/>
    </row>
    <row r="36" spans="1:19" ht="44.25" customHeight="1" x14ac:dyDescent="0.25">
      <c r="A36" s="377"/>
      <c r="B36" s="409" t="s">
        <v>80</v>
      </c>
      <c r="C36" s="412" t="s">
        <v>81</v>
      </c>
      <c r="D36" s="384">
        <v>1</v>
      </c>
      <c r="E36" s="200">
        <v>14</v>
      </c>
      <c r="F36" s="209" t="s">
        <v>82</v>
      </c>
      <c r="G36" s="210" t="s">
        <v>539</v>
      </c>
      <c r="H36" s="211">
        <v>0.25</v>
      </c>
      <c r="I36" s="203"/>
      <c r="J36" s="203"/>
      <c r="K36" s="203"/>
      <c r="L36" s="415" t="s">
        <v>534</v>
      </c>
      <c r="M36" s="390">
        <v>44926</v>
      </c>
      <c r="N36" s="393" t="s">
        <v>83</v>
      </c>
      <c r="O36" s="416">
        <v>180000</v>
      </c>
      <c r="P36" s="424" t="s">
        <v>46</v>
      </c>
      <c r="Q36" s="604" t="s">
        <v>194</v>
      </c>
      <c r="R36" s="605"/>
    </row>
    <row r="37" spans="1:19" ht="31.5" x14ac:dyDescent="0.25">
      <c r="A37" s="377"/>
      <c r="B37" s="410"/>
      <c r="C37" s="413"/>
      <c r="D37" s="385"/>
      <c r="E37" s="200">
        <v>15</v>
      </c>
      <c r="F37" s="212" t="s">
        <v>84</v>
      </c>
      <c r="G37" s="213" t="s">
        <v>538</v>
      </c>
      <c r="H37" s="214"/>
      <c r="I37" s="211">
        <v>0.25</v>
      </c>
      <c r="J37" s="204"/>
      <c r="K37" s="204"/>
      <c r="L37" s="388"/>
      <c r="M37" s="391"/>
      <c r="N37" s="394"/>
      <c r="O37" s="417"/>
      <c r="P37" s="425"/>
      <c r="Q37" s="604"/>
      <c r="R37" s="605"/>
    </row>
    <row r="38" spans="1:19" ht="26.25" customHeight="1" x14ac:dyDescent="0.25">
      <c r="A38" s="377"/>
      <c r="B38" s="410"/>
      <c r="C38" s="413"/>
      <c r="D38" s="385"/>
      <c r="E38" s="200">
        <v>16</v>
      </c>
      <c r="F38" s="215" t="s">
        <v>85</v>
      </c>
      <c r="G38" s="201" t="s">
        <v>86</v>
      </c>
      <c r="H38" s="214"/>
      <c r="I38" s="216"/>
      <c r="J38" s="211">
        <v>0.25</v>
      </c>
      <c r="K38" s="204"/>
      <c r="L38" s="388"/>
      <c r="M38" s="391"/>
      <c r="N38" s="394"/>
      <c r="O38" s="417"/>
      <c r="P38" s="425"/>
      <c r="Q38" s="604"/>
      <c r="R38" s="605"/>
    </row>
    <row r="39" spans="1:19" ht="48" thickBot="1" x14ac:dyDescent="0.3">
      <c r="A39" s="377"/>
      <c r="B39" s="411"/>
      <c r="C39" s="414"/>
      <c r="D39" s="386"/>
      <c r="E39" s="200">
        <v>17</v>
      </c>
      <c r="F39" s="215" t="s">
        <v>87</v>
      </c>
      <c r="G39" s="201" t="s">
        <v>88</v>
      </c>
      <c r="H39" s="214"/>
      <c r="I39" s="216"/>
      <c r="J39" s="204"/>
      <c r="K39" s="211">
        <v>0.25</v>
      </c>
      <c r="L39" s="389"/>
      <c r="M39" s="392"/>
      <c r="N39" s="395"/>
      <c r="O39" s="418"/>
      <c r="P39" s="426"/>
      <c r="Q39" s="606"/>
      <c r="R39" s="607"/>
    </row>
    <row r="40" spans="1:19" x14ac:dyDescent="0.25">
      <c r="A40" s="377"/>
      <c r="B40" s="427" t="s">
        <v>89</v>
      </c>
      <c r="C40" s="412" t="s">
        <v>90</v>
      </c>
      <c r="D40" s="384">
        <v>1</v>
      </c>
      <c r="E40" s="430">
        <v>18</v>
      </c>
      <c r="F40" s="432" t="s">
        <v>91</v>
      </c>
      <c r="G40" s="382" t="s">
        <v>92</v>
      </c>
      <c r="H40" s="433"/>
      <c r="I40" s="423">
        <v>0.25</v>
      </c>
      <c r="J40" s="217"/>
      <c r="K40" s="218"/>
      <c r="L40" s="449" t="s">
        <v>535</v>
      </c>
      <c r="M40" s="390">
        <v>44926</v>
      </c>
      <c r="N40" s="393" t="s">
        <v>93</v>
      </c>
      <c r="O40" s="416">
        <v>100000</v>
      </c>
      <c r="P40" s="419" t="s">
        <v>46</v>
      </c>
      <c r="Q40" s="608" t="s">
        <v>195</v>
      </c>
      <c r="R40" s="609"/>
    </row>
    <row r="41" spans="1:19" x14ac:dyDescent="0.25">
      <c r="A41" s="377"/>
      <c r="B41" s="428"/>
      <c r="C41" s="413"/>
      <c r="D41" s="385"/>
      <c r="E41" s="431"/>
      <c r="F41" s="432"/>
      <c r="G41" s="382"/>
      <c r="H41" s="433"/>
      <c r="I41" s="423"/>
      <c r="J41" s="219"/>
      <c r="K41" s="220"/>
      <c r="L41" s="450"/>
      <c r="M41" s="391"/>
      <c r="N41" s="394"/>
      <c r="O41" s="417"/>
      <c r="P41" s="420"/>
      <c r="Q41" s="604"/>
      <c r="R41" s="605"/>
    </row>
    <row r="42" spans="1:19" x14ac:dyDescent="0.25">
      <c r="A42" s="377"/>
      <c r="B42" s="428"/>
      <c r="C42" s="413"/>
      <c r="D42" s="385"/>
      <c r="E42" s="430">
        <v>19</v>
      </c>
      <c r="F42" s="432" t="s">
        <v>94</v>
      </c>
      <c r="G42" s="393" t="s">
        <v>95</v>
      </c>
      <c r="H42" s="433"/>
      <c r="I42" s="219"/>
      <c r="J42" s="423">
        <v>0.5</v>
      </c>
      <c r="K42" s="220"/>
      <c r="L42" s="450"/>
      <c r="M42" s="391"/>
      <c r="N42" s="394"/>
      <c r="O42" s="417"/>
      <c r="P42" s="420"/>
      <c r="Q42" s="604"/>
      <c r="R42" s="605"/>
    </row>
    <row r="43" spans="1:19" ht="48.75" customHeight="1" x14ac:dyDescent="0.25">
      <c r="A43" s="377"/>
      <c r="B43" s="428"/>
      <c r="C43" s="413"/>
      <c r="D43" s="385"/>
      <c r="E43" s="431"/>
      <c r="F43" s="432"/>
      <c r="G43" s="394"/>
      <c r="H43" s="433"/>
      <c r="I43" s="219"/>
      <c r="J43" s="423"/>
      <c r="K43" s="220"/>
      <c r="L43" s="450"/>
      <c r="M43" s="391"/>
      <c r="N43" s="394"/>
      <c r="O43" s="417"/>
      <c r="P43" s="420"/>
      <c r="Q43" s="604"/>
      <c r="R43" s="605"/>
    </row>
    <row r="44" spans="1:19" ht="28.5" customHeight="1" x14ac:dyDescent="0.25">
      <c r="A44" s="377"/>
      <c r="B44" s="428"/>
      <c r="C44" s="413"/>
      <c r="D44" s="385"/>
      <c r="E44" s="430">
        <v>20</v>
      </c>
      <c r="F44" s="432" t="s">
        <v>96</v>
      </c>
      <c r="G44" s="393" t="s">
        <v>95</v>
      </c>
      <c r="H44" s="433"/>
      <c r="I44" s="219"/>
      <c r="J44" s="219"/>
      <c r="K44" s="423">
        <v>0.25</v>
      </c>
      <c r="L44" s="388"/>
      <c r="M44" s="391"/>
      <c r="N44" s="394"/>
      <c r="O44" s="417"/>
      <c r="P44" s="420"/>
      <c r="Q44" s="604"/>
      <c r="R44" s="605"/>
    </row>
    <row r="45" spans="1:19" ht="51" customHeight="1" thickBot="1" x14ac:dyDescent="0.3">
      <c r="A45" s="377"/>
      <c r="B45" s="429"/>
      <c r="C45" s="430"/>
      <c r="D45" s="385"/>
      <c r="E45" s="431"/>
      <c r="F45" s="432"/>
      <c r="G45" s="394"/>
      <c r="H45" s="434"/>
      <c r="I45" s="219"/>
      <c r="J45" s="221"/>
      <c r="K45" s="423"/>
      <c r="L45" s="388"/>
      <c r="M45" s="392"/>
      <c r="N45" s="395"/>
      <c r="O45" s="418"/>
      <c r="P45" s="421"/>
      <c r="Q45" s="606"/>
      <c r="R45" s="607"/>
    </row>
    <row r="46" spans="1:19" x14ac:dyDescent="0.25">
      <c r="A46" s="435" t="s">
        <v>97</v>
      </c>
      <c r="B46" s="438" t="s">
        <v>98</v>
      </c>
      <c r="C46" s="347" t="s">
        <v>99</v>
      </c>
      <c r="D46" s="441">
        <v>1</v>
      </c>
      <c r="E46" s="374">
        <v>21</v>
      </c>
      <c r="F46" s="444" t="s">
        <v>100</v>
      </c>
      <c r="G46" s="456" t="s">
        <v>543</v>
      </c>
      <c r="H46" s="396"/>
      <c r="I46" s="457">
        <v>0.5</v>
      </c>
      <c r="J46" s="398"/>
      <c r="K46" s="460"/>
      <c r="L46" s="401" t="s">
        <v>536</v>
      </c>
      <c r="M46" s="404">
        <v>44834</v>
      </c>
      <c r="N46" s="369" t="s">
        <v>59</v>
      </c>
      <c r="O46" s="371"/>
      <c r="P46" s="451" t="s">
        <v>46</v>
      </c>
    </row>
    <row r="47" spans="1:19" x14ac:dyDescent="0.25">
      <c r="A47" s="436"/>
      <c r="B47" s="439"/>
      <c r="C47" s="348"/>
      <c r="D47" s="442"/>
      <c r="E47" s="376"/>
      <c r="F47" s="444"/>
      <c r="G47" s="370"/>
      <c r="H47" s="397"/>
      <c r="I47" s="457"/>
      <c r="J47" s="459"/>
      <c r="K47" s="460"/>
      <c r="L47" s="402"/>
      <c r="M47" s="405"/>
      <c r="N47" s="358"/>
      <c r="O47" s="372"/>
      <c r="P47" s="400"/>
    </row>
    <row r="48" spans="1:19" x14ac:dyDescent="0.25">
      <c r="A48" s="436"/>
      <c r="B48" s="439"/>
      <c r="C48" s="348"/>
      <c r="D48" s="442"/>
      <c r="E48" s="355">
        <v>22</v>
      </c>
      <c r="F48" s="454" t="s">
        <v>101</v>
      </c>
      <c r="G48" s="456" t="s">
        <v>544</v>
      </c>
      <c r="H48" s="397"/>
      <c r="I48" s="222"/>
      <c r="J48" s="457">
        <v>0.5</v>
      </c>
      <c r="K48" s="460"/>
      <c r="L48" s="402"/>
      <c r="M48" s="405"/>
      <c r="N48" s="358"/>
      <c r="O48" s="372"/>
      <c r="P48" s="400"/>
    </row>
    <row r="49" spans="1:16" x14ac:dyDescent="0.25">
      <c r="A49" s="436"/>
      <c r="B49" s="439"/>
      <c r="C49" s="348"/>
      <c r="D49" s="442"/>
      <c r="E49" s="453"/>
      <c r="F49" s="454"/>
      <c r="G49" s="358"/>
      <c r="H49" s="397"/>
      <c r="I49" s="222"/>
      <c r="J49" s="457"/>
      <c r="K49" s="460"/>
      <c r="L49" s="402"/>
      <c r="M49" s="405"/>
      <c r="N49" s="358"/>
      <c r="O49" s="372"/>
      <c r="P49" s="400"/>
    </row>
    <row r="50" spans="1:16" x14ac:dyDescent="0.25">
      <c r="A50" s="436"/>
      <c r="B50" s="439"/>
      <c r="C50" s="348"/>
      <c r="D50" s="442"/>
      <c r="E50" s="453"/>
      <c r="F50" s="454"/>
      <c r="G50" s="358"/>
      <c r="H50" s="397"/>
      <c r="I50" s="222"/>
      <c r="J50" s="457"/>
      <c r="K50" s="460"/>
      <c r="L50" s="402"/>
      <c r="M50" s="405"/>
      <c r="N50" s="358"/>
      <c r="O50" s="372"/>
      <c r="P50" s="400"/>
    </row>
    <row r="51" spans="1:16" x14ac:dyDescent="0.25">
      <c r="A51" s="436"/>
      <c r="B51" s="439"/>
      <c r="C51" s="348"/>
      <c r="D51" s="442"/>
      <c r="E51" s="453"/>
      <c r="F51" s="454"/>
      <c r="G51" s="358"/>
      <c r="H51" s="397"/>
      <c r="I51" s="222"/>
      <c r="J51" s="457"/>
      <c r="K51" s="460"/>
      <c r="L51" s="402"/>
      <c r="M51" s="405"/>
      <c r="N51" s="358"/>
      <c r="O51" s="372"/>
      <c r="P51" s="400"/>
    </row>
    <row r="52" spans="1:16" ht="34.5" customHeight="1" thickBot="1" x14ac:dyDescent="0.3">
      <c r="A52" s="437"/>
      <c r="B52" s="440"/>
      <c r="C52" s="349"/>
      <c r="D52" s="443"/>
      <c r="E52" s="353"/>
      <c r="F52" s="455"/>
      <c r="G52" s="370"/>
      <c r="H52" s="458"/>
      <c r="I52" s="222"/>
      <c r="J52" s="457"/>
      <c r="K52" s="460"/>
      <c r="L52" s="403"/>
      <c r="M52" s="406"/>
      <c r="N52" s="370"/>
      <c r="O52" s="373"/>
      <c r="P52" s="452"/>
    </row>
    <row r="53" spans="1:16" ht="78.75" x14ac:dyDescent="0.25">
      <c r="A53" s="473" t="s">
        <v>547</v>
      </c>
      <c r="B53" s="474" t="s">
        <v>102</v>
      </c>
      <c r="C53" s="477" t="s">
        <v>103</v>
      </c>
      <c r="D53" s="480">
        <v>1</v>
      </c>
      <c r="E53" s="200">
        <v>23</v>
      </c>
      <c r="F53" s="223" t="s">
        <v>104</v>
      </c>
      <c r="G53" s="201" t="s">
        <v>105</v>
      </c>
      <c r="H53" s="465"/>
      <c r="I53" s="211">
        <v>0.25</v>
      </c>
      <c r="J53" s="224"/>
      <c r="K53" s="466"/>
      <c r="L53" s="387" t="s">
        <v>106</v>
      </c>
      <c r="M53" s="390">
        <v>44926</v>
      </c>
      <c r="N53" s="393" t="s">
        <v>59</v>
      </c>
      <c r="O53" s="445"/>
      <c r="P53" s="419" t="s">
        <v>46</v>
      </c>
    </row>
    <row r="54" spans="1:16" ht="78.75" x14ac:dyDescent="0.25">
      <c r="A54" s="473"/>
      <c r="B54" s="475"/>
      <c r="C54" s="478"/>
      <c r="D54" s="481"/>
      <c r="E54" s="200">
        <v>24</v>
      </c>
      <c r="F54" s="223" t="s">
        <v>107</v>
      </c>
      <c r="G54" s="201" t="s">
        <v>108</v>
      </c>
      <c r="H54" s="433"/>
      <c r="I54" s="219"/>
      <c r="J54" s="203">
        <v>0.25</v>
      </c>
      <c r="K54" s="466"/>
      <c r="L54" s="388"/>
      <c r="M54" s="391"/>
      <c r="N54" s="394"/>
      <c r="O54" s="446"/>
      <c r="P54" s="420"/>
    </row>
    <row r="55" spans="1:16" x14ac:dyDescent="0.25">
      <c r="A55" s="473"/>
      <c r="B55" s="475"/>
      <c r="C55" s="478"/>
      <c r="D55" s="481"/>
      <c r="E55" s="430">
        <v>25</v>
      </c>
      <c r="F55" s="463" t="s">
        <v>109</v>
      </c>
      <c r="G55" s="393" t="s">
        <v>110</v>
      </c>
      <c r="H55" s="433"/>
      <c r="I55" s="219"/>
      <c r="J55" s="219"/>
      <c r="K55" s="407">
        <v>0.5</v>
      </c>
      <c r="L55" s="388"/>
      <c r="M55" s="391"/>
      <c r="N55" s="394"/>
      <c r="O55" s="446"/>
      <c r="P55" s="420"/>
    </row>
    <row r="56" spans="1:16" x14ac:dyDescent="0.25">
      <c r="A56" s="473"/>
      <c r="B56" s="475"/>
      <c r="C56" s="478"/>
      <c r="D56" s="481"/>
      <c r="E56" s="448"/>
      <c r="F56" s="463"/>
      <c r="G56" s="394"/>
      <c r="H56" s="433"/>
      <c r="I56" s="219"/>
      <c r="J56" s="219"/>
      <c r="K56" s="464"/>
      <c r="L56" s="388"/>
      <c r="M56" s="391"/>
      <c r="N56" s="394"/>
      <c r="O56" s="446"/>
      <c r="P56" s="420"/>
    </row>
    <row r="57" spans="1:16" x14ac:dyDescent="0.25">
      <c r="A57" s="473"/>
      <c r="B57" s="475"/>
      <c r="C57" s="478"/>
      <c r="D57" s="481"/>
      <c r="E57" s="448"/>
      <c r="F57" s="463"/>
      <c r="G57" s="394"/>
      <c r="H57" s="433"/>
      <c r="I57" s="219"/>
      <c r="J57" s="225"/>
      <c r="K57" s="464"/>
      <c r="L57" s="388"/>
      <c r="M57" s="391"/>
      <c r="N57" s="394"/>
      <c r="O57" s="446"/>
      <c r="P57" s="420"/>
    </row>
    <row r="58" spans="1:16" x14ac:dyDescent="0.25">
      <c r="A58" s="473"/>
      <c r="B58" s="475"/>
      <c r="C58" s="478"/>
      <c r="D58" s="481"/>
      <c r="E58" s="448"/>
      <c r="F58" s="463"/>
      <c r="G58" s="394"/>
      <c r="H58" s="433"/>
      <c r="I58" s="219"/>
      <c r="J58" s="219"/>
      <c r="K58" s="464"/>
      <c r="L58" s="388"/>
      <c r="M58" s="391"/>
      <c r="N58" s="394"/>
      <c r="O58" s="446"/>
      <c r="P58" s="420"/>
    </row>
    <row r="59" spans="1:16" ht="16.5" thickBot="1" x14ac:dyDescent="0.3">
      <c r="A59" s="473"/>
      <c r="B59" s="476"/>
      <c r="C59" s="479"/>
      <c r="D59" s="482"/>
      <c r="E59" s="431"/>
      <c r="F59" s="463"/>
      <c r="G59" s="395"/>
      <c r="H59" s="434"/>
      <c r="I59" s="221"/>
      <c r="J59" s="221"/>
      <c r="K59" s="408"/>
      <c r="L59" s="389"/>
      <c r="M59" s="392"/>
      <c r="N59" s="394"/>
      <c r="O59" s="447"/>
      <c r="P59" s="421"/>
    </row>
    <row r="60" spans="1:16" ht="15.75" customHeight="1" x14ac:dyDescent="0.25">
      <c r="A60" s="473"/>
      <c r="B60" s="474" t="s">
        <v>111</v>
      </c>
      <c r="C60" s="477" t="s">
        <v>112</v>
      </c>
      <c r="D60" s="480">
        <v>1</v>
      </c>
      <c r="E60" s="413">
        <v>26</v>
      </c>
      <c r="F60" s="491" t="s">
        <v>113</v>
      </c>
      <c r="G60" s="492" t="s">
        <v>114</v>
      </c>
      <c r="H60" s="465"/>
      <c r="I60" s="494">
        <v>0.25</v>
      </c>
      <c r="J60" s="226"/>
      <c r="K60" s="218"/>
      <c r="L60" s="495" t="s">
        <v>115</v>
      </c>
      <c r="M60" s="497">
        <v>44926</v>
      </c>
      <c r="N60" s="393" t="s">
        <v>116</v>
      </c>
      <c r="O60" s="483">
        <v>150000</v>
      </c>
      <c r="P60" s="486"/>
    </row>
    <row r="61" spans="1:16" x14ac:dyDescent="0.25">
      <c r="A61" s="473"/>
      <c r="B61" s="475"/>
      <c r="C61" s="478"/>
      <c r="D61" s="481"/>
      <c r="E61" s="413"/>
      <c r="F61" s="491"/>
      <c r="G61" s="493"/>
      <c r="H61" s="433"/>
      <c r="I61" s="464"/>
      <c r="J61" s="489">
        <v>0.25</v>
      </c>
      <c r="K61" s="218"/>
      <c r="L61" s="450"/>
      <c r="M61" s="498"/>
      <c r="N61" s="394"/>
      <c r="O61" s="484"/>
      <c r="P61" s="487"/>
    </row>
    <row r="62" spans="1:16" ht="15.75" customHeight="1" x14ac:dyDescent="0.25">
      <c r="A62" s="473"/>
      <c r="B62" s="475"/>
      <c r="C62" s="478"/>
      <c r="D62" s="481"/>
      <c r="E62" s="413">
        <v>27</v>
      </c>
      <c r="F62" s="388" t="s">
        <v>117</v>
      </c>
      <c r="G62" s="422" t="s">
        <v>118</v>
      </c>
      <c r="H62" s="433"/>
      <c r="I62" s="217"/>
      <c r="J62" s="489"/>
      <c r="K62" s="490">
        <v>0.5</v>
      </c>
      <c r="L62" s="450"/>
      <c r="M62" s="498"/>
      <c r="N62" s="394"/>
      <c r="O62" s="484"/>
      <c r="P62" s="487"/>
    </row>
    <row r="63" spans="1:16" x14ac:dyDescent="0.25">
      <c r="A63" s="473"/>
      <c r="B63" s="475"/>
      <c r="C63" s="478"/>
      <c r="D63" s="481"/>
      <c r="E63" s="413"/>
      <c r="F63" s="388"/>
      <c r="G63" s="461"/>
      <c r="H63" s="433"/>
      <c r="I63" s="217"/>
      <c r="J63" s="217"/>
      <c r="K63" s="490"/>
      <c r="L63" s="450"/>
      <c r="M63" s="498"/>
      <c r="N63" s="394"/>
      <c r="O63" s="484"/>
      <c r="P63" s="487"/>
    </row>
    <row r="64" spans="1:16" x14ac:dyDescent="0.25">
      <c r="A64" s="473"/>
      <c r="B64" s="475"/>
      <c r="C64" s="478"/>
      <c r="D64" s="481"/>
      <c r="E64" s="413"/>
      <c r="F64" s="388"/>
      <c r="G64" s="461"/>
      <c r="H64" s="433"/>
      <c r="I64" s="217"/>
      <c r="J64" s="217"/>
      <c r="K64" s="490"/>
      <c r="L64" s="450"/>
      <c r="M64" s="498"/>
      <c r="N64" s="394"/>
      <c r="O64" s="484"/>
      <c r="P64" s="487"/>
    </row>
    <row r="65" spans="1:21" x14ac:dyDescent="0.25">
      <c r="A65" s="473"/>
      <c r="B65" s="475"/>
      <c r="C65" s="478"/>
      <c r="D65" s="481"/>
      <c r="E65" s="413"/>
      <c r="F65" s="388"/>
      <c r="G65" s="461"/>
      <c r="H65" s="433"/>
      <c r="I65" s="217"/>
      <c r="J65" s="217"/>
      <c r="K65" s="490"/>
      <c r="L65" s="450"/>
      <c r="M65" s="498"/>
      <c r="N65" s="394"/>
      <c r="O65" s="484"/>
      <c r="P65" s="487"/>
    </row>
    <row r="66" spans="1:21" ht="16.5" thickBot="1" x14ac:dyDescent="0.3">
      <c r="A66" s="473"/>
      <c r="B66" s="476"/>
      <c r="C66" s="479"/>
      <c r="D66" s="482"/>
      <c r="E66" s="413"/>
      <c r="F66" s="227"/>
      <c r="G66" s="462"/>
      <c r="H66" s="434"/>
      <c r="I66" s="221"/>
      <c r="J66" s="221"/>
      <c r="K66" s="221"/>
      <c r="L66" s="496"/>
      <c r="M66" s="499"/>
      <c r="N66" s="395"/>
      <c r="O66" s="485"/>
      <c r="P66" s="488"/>
    </row>
    <row r="67" spans="1:21" x14ac:dyDescent="0.25">
      <c r="A67" s="467" t="s">
        <v>119</v>
      </c>
      <c r="B67" s="468" t="s">
        <v>120</v>
      </c>
      <c r="C67" s="470" t="s">
        <v>121</v>
      </c>
      <c r="D67" s="441">
        <v>1</v>
      </c>
      <c r="E67" s="374">
        <v>28</v>
      </c>
      <c r="F67" s="472" t="s">
        <v>122</v>
      </c>
      <c r="G67" s="348" t="s">
        <v>123</v>
      </c>
      <c r="H67" s="398">
        <v>0.25</v>
      </c>
      <c r="I67" s="398">
        <v>0.25</v>
      </c>
      <c r="J67" s="398">
        <v>0.25</v>
      </c>
      <c r="K67" s="399">
        <v>0.25</v>
      </c>
      <c r="L67" s="511" t="s">
        <v>106</v>
      </c>
      <c r="M67" s="404">
        <v>44926</v>
      </c>
      <c r="N67" s="358" t="s">
        <v>124</v>
      </c>
      <c r="O67" s="502">
        <v>80000</v>
      </c>
      <c r="P67" s="505"/>
    </row>
    <row r="68" spans="1:21" ht="44.25" customHeight="1" x14ac:dyDescent="0.25">
      <c r="A68" s="467"/>
      <c r="B68" s="469"/>
      <c r="C68" s="471"/>
      <c r="D68" s="442"/>
      <c r="E68" s="376"/>
      <c r="F68" s="472"/>
      <c r="G68" s="348"/>
      <c r="H68" s="459"/>
      <c r="I68" s="459"/>
      <c r="J68" s="459"/>
      <c r="K68" s="510"/>
      <c r="L68" s="402"/>
      <c r="M68" s="500"/>
      <c r="N68" s="358"/>
      <c r="O68" s="503"/>
      <c r="P68" s="460"/>
    </row>
    <row r="69" spans="1:21" x14ac:dyDescent="0.25">
      <c r="A69" s="467"/>
      <c r="B69" s="469"/>
      <c r="C69" s="471"/>
      <c r="D69" s="442"/>
      <c r="E69" s="374">
        <v>29</v>
      </c>
      <c r="F69" s="472" t="s">
        <v>125</v>
      </c>
      <c r="G69" s="348" t="s">
        <v>126</v>
      </c>
      <c r="H69" s="459"/>
      <c r="I69" s="459"/>
      <c r="J69" s="459"/>
      <c r="K69" s="510"/>
      <c r="L69" s="402"/>
      <c r="M69" s="500"/>
      <c r="N69" s="358"/>
      <c r="O69" s="503"/>
      <c r="P69" s="460"/>
    </row>
    <row r="70" spans="1:21" x14ac:dyDescent="0.25">
      <c r="A70" s="467"/>
      <c r="B70" s="469"/>
      <c r="C70" s="471"/>
      <c r="D70" s="442"/>
      <c r="E70" s="375"/>
      <c r="F70" s="472"/>
      <c r="G70" s="348"/>
      <c r="H70" s="459"/>
      <c r="I70" s="459"/>
      <c r="J70" s="459"/>
      <c r="K70" s="510"/>
      <c r="L70" s="402"/>
      <c r="M70" s="500"/>
      <c r="N70" s="358"/>
      <c r="O70" s="503"/>
      <c r="P70" s="460"/>
    </row>
    <row r="71" spans="1:21" x14ac:dyDescent="0.25">
      <c r="A71" s="467"/>
      <c r="B71" s="469"/>
      <c r="C71" s="471"/>
      <c r="D71" s="442"/>
      <c r="E71" s="376"/>
      <c r="F71" s="472"/>
      <c r="G71" s="348"/>
      <c r="H71" s="459"/>
      <c r="I71" s="459"/>
      <c r="J71" s="459"/>
      <c r="K71" s="510"/>
      <c r="L71" s="402"/>
      <c r="M71" s="500"/>
      <c r="N71" s="358"/>
      <c r="O71" s="503"/>
      <c r="P71" s="460"/>
    </row>
    <row r="72" spans="1:21" x14ac:dyDescent="0.25">
      <c r="A72" s="467"/>
      <c r="B72" s="469"/>
      <c r="C72" s="471"/>
      <c r="D72" s="442"/>
      <c r="E72" s="374">
        <v>30</v>
      </c>
      <c r="F72" s="507" t="s">
        <v>127</v>
      </c>
      <c r="G72" s="369" t="s">
        <v>128</v>
      </c>
      <c r="H72" s="459"/>
      <c r="I72" s="459"/>
      <c r="J72" s="459"/>
      <c r="K72" s="510"/>
      <c r="L72" s="402"/>
      <c r="M72" s="500"/>
      <c r="N72" s="358"/>
      <c r="O72" s="503"/>
      <c r="P72" s="460"/>
    </row>
    <row r="73" spans="1:21" x14ac:dyDescent="0.25">
      <c r="A73" s="467"/>
      <c r="B73" s="469"/>
      <c r="C73" s="471"/>
      <c r="D73" s="442"/>
      <c r="E73" s="375"/>
      <c r="F73" s="507"/>
      <c r="G73" s="358"/>
      <c r="H73" s="459"/>
      <c r="I73" s="459"/>
      <c r="J73" s="459"/>
      <c r="K73" s="510"/>
      <c r="L73" s="402"/>
      <c r="M73" s="500"/>
      <c r="N73" s="358"/>
      <c r="O73" s="503"/>
      <c r="P73" s="460"/>
    </row>
    <row r="74" spans="1:21" x14ac:dyDescent="0.25">
      <c r="A74" s="467"/>
      <c r="B74" s="469"/>
      <c r="C74" s="471"/>
      <c r="D74" s="442"/>
      <c r="E74" s="375"/>
      <c r="F74" s="507"/>
      <c r="G74" s="358"/>
      <c r="H74" s="459"/>
      <c r="I74" s="459"/>
      <c r="J74" s="459"/>
      <c r="K74" s="510"/>
      <c r="L74" s="402"/>
      <c r="M74" s="500"/>
      <c r="N74" s="358"/>
      <c r="O74" s="503"/>
      <c r="P74" s="460"/>
    </row>
    <row r="75" spans="1:21" ht="16.5" thickBot="1" x14ac:dyDescent="0.3">
      <c r="A75" s="467"/>
      <c r="B75" s="469"/>
      <c r="C75" s="471"/>
      <c r="D75" s="442"/>
      <c r="E75" s="376"/>
      <c r="F75" s="508"/>
      <c r="G75" s="509"/>
      <c r="H75" s="459"/>
      <c r="I75" s="459"/>
      <c r="J75" s="459"/>
      <c r="K75" s="510"/>
      <c r="L75" s="402"/>
      <c r="M75" s="501"/>
      <c r="N75" s="370"/>
      <c r="O75" s="504"/>
      <c r="P75" s="506"/>
    </row>
    <row r="76" spans="1:21" ht="52.5" customHeight="1" x14ac:dyDescent="0.25">
      <c r="A76" s="529" t="s">
        <v>548</v>
      </c>
      <c r="B76" s="393" t="s">
        <v>129</v>
      </c>
      <c r="C76" s="393" t="s">
        <v>130</v>
      </c>
      <c r="D76" s="530">
        <v>1</v>
      </c>
      <c r="E76" s="200">
        <v>31</v>
      </c>
      <c r="F76" s="232" t="s">
        <v>131</v>
      </c>
      <c r="G76" s="233" t="s">
        <v>132</v>
      </c>
      <c r="H76" s="532"/>
      <c r="I76" s="532"/>
      <c r="J76" s="423">
        <v>0.5</v>
      </c>
      <c r="K76" s="423">
        <v>0.5</v>
      </c>
      <c r="L76" s="382" t="s">
        <v>133</v>
      </c>
      <c r="M76" s="526">
        <v>44926</v>
      </c>
      <c r="N76" s="393" t="s">
        <v>134</v>
      </c>
      <c r="O76" s="445"/>
      <c r="P76" s="419" t="s">
        <v>46</v>
      </c>
    </row>
    <row r="77" spans="1:21" ht="47.25" x14ac:dyDescent="0.25">
      <c r="A77" s="394"/>
      <c r="B77" s="394"/>
      <c r="C77" s="394"/>
      <c r="D77" s="385"/>
      <c r="E77" s="200">
        <v>32</v>
      </c>
      <c r="F77" s="234" t="s">
        <v>135</v>
      </c>
      <c r="G77" s="201" t="s">
        <v>136</v>
      </c>
      <c r="H77" s="532"/>
      <c r="I77" s="532"/>
      <c r="J77" s="423"/>
      <c r="K77" s="423"/>
      <c r="L77" s="382"/>
      <c r="M77" s="527"/>
      <c r="N77" s="394"/>
      <c r="O77" s="446"/>
      <c r="P77" s="420"/>
    </row>
    <row r="78" spans="1:21" x14ac:dyDescent="0.25">
      <c r="A78" s="394"/>
      <c r="B78" s="394"/>
      <c r="C78" s="394"/>
      <c r="D78" s="385"/>
      <c r="E78" s="430">
        <v>33</v>
      </c>
      <c r="F78" s="491" t="s">
        <v>137</v>
      </c>
      <c r="G78" s="382" t="s">
        <v>138</v>
      </c>
      <c r="H78" s="532"/>
      <c r="I78" s="532"/>
      <c r="J78" s="423"/>
      <c r="K78" s="423"/>
      <c r="L78" s="382"/>
      <c r="M78" s="527"/>
      <c r="N78" s="394"/>
      <c r="O78" s="446"/>
      <c r="P78" s="420"/>
    </row>
    <row r="79" spans="1:21" x14ac:dyDescent="0.25">
      <c r="A79" s="395"/>
      <c r="B79" s="395"/>
      <c r="C79" s="395"/>
      <c r="D79" s="531"/>
      <c r="E79" s="431"/>
      <c r="F79" s="512"/>
      <c r="G79" s="393"/>
      <c r="H79" s="533"/>
      <c r="I79" s="533"/>
      <c r="J79" s="407"/>
      <c r="K79" s="407"/>
      <c r="L79" s="382"/>
      <c r="M79" s="528"/>
      <c r="N79" s="395"/>
      <c r="O79" s="447"/>
      <c r="P79" s="421"/>
      <c r="Q79" s="39"/>
      <c r="R79" s="39"/>
      <c r="S79" s="39"/>
      <c r="T79" s="39"/>
      <c r="U79" s="39"/>
    </row>
    <row r="80" spans="1:21" ht="31.5" x14ac:dyDescent="0.25">
      <c r="A80" s="513" t="s">
        <v>549</v>
      </c>
      <c r="B80" s="516" t="s">
        <v>139</v>
      </c>
      <c r="C80" s="456" t="s">
        <v>550</v>
      </c>
      <c r="D80" s="518">
        <v>1</v>
      </c>
      <c r="E80" s="190">
        <v>34</v>
      </c>
      <c r="F80" s="235" t="s">
        <v>140</v>
      </c>
      <c r="G80" s="235" t="s">
        <v>141</v>
      </c>
      <c r="H80" s="521">
        <v>0.25</v>
      </c>
      <c r="I80" s="524">
        <v>0.25</v>
      </c>
      <c r="J80" s="524">
        <v>0.25</v>
      </c>
      <c r="K80" s="457">
        <v>0.25</v>
      </c>
      <c r="L80" s="545" t="s">
        <v>537</v>
      </c>
      <c r="M80" s="548">
        <v>44926</v>
      </c>
      <c r="N80" s="369" t="s">
        <v>142</v>
      </c>
      <c r="O80" s="502">
        <v>570000</v>
      </c>
      <c r="P80" s="534"/>
      <c r="Q80" s="610" t="s">
        <v>196</v>
      </c>
      <c r="R80" s="610"/>
      <c r="S80" s="610"/>
    </row>
    <row r="81" spans="1:19" ht="47.25" x14ac:dyDescent="0.25">
      <c r="A81" s="514"/>
      <c r="B81" s="507"/>
      <c r="C81" s="358"/>
      <c r="D81" s="519"/>
      <c r="E81" s="190">
        <v>35</v>
      </c>
      <c r="F81" s="236" t="s">
        <v>143</v>
      </c>
      <c r="G81" s="237" t="s">
        <v>144</v>
      </c>
      <c r="H81" s="522"/>
      <c r="I81" s="459"/>
      <c r="J81" s="459"/>
      <c r="K81" s="457"/>
      <c r="L81" s="546"/>
      <c r="M81" s="549"/>
      <c r="N81" s="358"/>
      <c r="O81" s="503"/>
      <c r="P81" s="535"/>
      <c r="Q81" s="611"/>
      <c r="R81" s="611"/>
      <c r="S81" s="611"/>
    </row>
    <row r="82" spans="1:19" ht="95.25" thickBot="1" x14ac:dyDescent="0.3">
      <c r="A82" s="515"/>
      <c r="B82" s="517"/>
      <c r="C82" s="509"/>
      <c r="D82" s="520"/>
      <c r="E82" s="190">
        <v>36</v>
      </c>
      <c r="F82" s="238" t="s">
        <v>145</v>
      </c>
      <c r="G82" s="239" t="s">
        <v>146</v>
      </c>
      <c r="H82" s="523"/>
      <c r="I82" s="525"/>
      <c r="J82" s="525"/>
      <c r="K82" s="457"/>
      <c r="L82" s="547"/>
      <c r="M82" s="550"/>
      <c r="N82" s="370"/>
      <c r="O82" s="504"/>
      <c r="P82" s="536"/>
      <c r="Q82" s="612"/>
      <c r="R82" s="612"/>
      <c r="S82" s="612"/>
    </row>
    <row r="83" spans="1:19" x14ac:dyDescent="0.25">
      <c r="A83" s="537" t="s">
        <v>551</v>
      </c>
      <c r="B83" s="538" t="s">
        <v>147</v>
      </c>
      <c r="C83" s="539" t="s">
        <v>148</v>
      </c>
      <c r="D83" s="540">
        <v>1</v>
      </c>
      <c r="E83" s="430">
        <v>37</v>
      </c>
      <c r="F83" s="529" t="s">
        <v>149</v>
      </c>
      <c r="G83" s="544" t="s">
        <v>545</v>
      </c>
      <c r="H83" s="465"/>
      <c r="I83" s="465"/>
      <c r="J83" s="494">
        <v>0.5</v>
      </c>
      <c r="K83" s="490">
        <v>0.5</v>
      </c>
      <c r="L83" s="495" t="s">
        <v>150</v>
      </c>
      <c r="M83" s="390">
        <v>44926</v>
      </c>
      <c r="N83" s="393" t="s">
        <v>151</v>
      </c>
      <c r="O83" s="551">
        <v>4421275.5999999996</v>
      </c>
      <c r="P83" s="419" t="s">
        <v>46</v>
      </c>
      <c r="Q83" s="613" t="s">
        <v>197</v>
      </c>
      <c r="R83" s="614"/>
      <c r="S83" s="614"/>
    </row>
    <row r="84" spans="1:19" x14ac:dyDescent="0.25">
      <c r="A84" s="388"/>
      <c r="B84" s="461"/>
      <c r="C84" s="394"/>
      <c r="D84" s="541"/>
      <c r="E84" s="448"/>
      <c r="F84" s="542"/>
      <c r="G84" s="382"/>
      <c r="H84" s="433"/>
      <c r="I84" s="433"/>
      <c r="J84" s="464"/>
      <c r="K84" s="490"/>
      <c r="L84" s="450"/>
      <c r="M84" s="391"/>
      <c r="N84" s="394"/>
      <c r="O84" s="552"/>
      <c r="P84" s="420"/>
      <c r="Q84" s="615"/>
      <c r="R84" s="616"/>
      <c r="S84" s="616"/>
    </row>
    <row r="85" spans="1:19" x14ac:dyDescent="0.25">
      <c r="A85" s="388"/>
      <c r="B85" s="461"/>
      <c r="C85" s="394"/>
      <c r="D85" s="541"/>
      <c r="E85" s="431"/>
      <c r="F85" s="543"/>
      <c r="G85" s="382"/>
      <c r="H85" s="433"/>
      <c r="I85" s="433"/>
      <c r="J85" s="464"/>
      <c r="K85" s="490"/>
      <c r="L85" s="450"/>
      <c r="M85" s="391"/>
      <c r="N85" s="394"/>
      <c r="O85" s="552"/>
      <c r="P85" s="420"/>
      <c r="Q85" s="615"/>
      <c r="R85" s="616"/>
      <c r="S85" s="616"/>
    </row>
    <row r="86" spans="1:19" x14ac:dyDescent="0.25">
      <c r="A86" s="388"/>
      <c r="B86" s="461"/>
      <c r="C86" s="394"/>
      <c r="D86" s="541"/>
      <c r="E86" s="430">
        <v>38</v>
      </c>
      <c r="F86" s="529" t="s">
        <v>152</v>
      </c>
      <c r="G86" s="382" t="s">
        <v>153</v>
      </c>
      <c r="H86" s="433"/>
      <c r="I86" s="433"/>
      <c r="J86" s="464"/>
      <c r="K86" s="490"/>
      <c r="L86" s="450"/>
      <c r="M86" s="391"/>
      <c r="N86" s="394"/>
      <c r="O86" s="552"/>
      <c r="P86" s="420"/>
      <c r="Q86" s="615"/>
      <c r="R86" s="616"/>
      <c r="S86" s="616"/>
    </row>
    <row r="87" spans="1:19" x14ac:dyDescent="0.25">
      <c r="A87" s="388"/>
      <c r="B87" s="461"/>
      <c r="C87" s="394"/>
      <c r="D87" s="541"/>
      <c r="E87" s="431"/>
      <c r="F87" s="543"/>
      <c r="G87" s="382"/>
      <c r="H87" s="433"/>
      <c r="I87" s="433"/>
      <c r="J87" s="464"/>
      <c r="K87" s="490"/>
      <c r="L87" s="450"/>
      <c r="M87" s="391"/>
      <c r="N87" s="394"/>
      <c r="O87" s="552"/>
      <c r="P87" s="420"/>
      <c r="Q87" s="615"/>
      <c r="R87" s="616"/>
      <c r="S87" s="616"/>
    </row>
    <row r="88" spans="1:19" ht="25.5" customHeight="1" x14ac:dyDescent="0.25">
      <c r="A88" s="388"/>
      <c r="B88" s="461"/>
      <c r="C88" s="394"/>
      <c r="D88" s="541"/>
      <c r="E88" s="430">
        <v>39</v>
      </c>
      <c r="F88" s="529" t="s">
        <v>154</v>
      </c>
      <c r="G88" s="393" t="s">
        <v>155</v>
      </c>
      <c r="H88" s="433"/>
      <c r="I88" s="433"/>
      <c r="J88" s="464"/>
      <c r="K88" s="490"/>
      <c r="L88" s="450"/>
      <c r="M88" s="391"/>
      <c r="N88" s="394"/>
      <c r="O88" s="552"/>
      <c r="P88" s="420"/>
      <c r="Q88" s="615"/>
      <c r="R88" s="616"/>
      <c r="S88" s="616"/>
    </row>
    <row r="89" spans="1:19" ht="36.75" customHeight="1" thickBot="1" x14ac:dyDescent="0.3">
      <c r="A89" s="388"/>
      <c r="B89" s="461"/>
      <c r="C89" s="394"/>
      <c r="D89" s="541"/>
      <c r="E89" s="431"/>
      <c r="F89" s="543"/>
      <c r="G89" s="394"/>
      <c r="H89" s="433"/>
      <c r="I89" s="433"/>
      <c r="J89" s="464"/>
      <c r="K89" s="490"/>
      <c r="L89" s="450"/>
      <c r="M89" s="391"/>
      <c r="N89" s="394"/>
      <c r="O89" s="552"/>
      <c r="P89" s="420"/>
      <c r="Q89" s="615"/>
      <c r="R89" s="616"/>
      <c r="S89" s="616"/>
    </row>
    <row r="90" spans="1:19" ht="53.25" customHeight="1" x14ac:dyDescent="0.25">
      <c r="A90" s="561" t="s">
        <v>552</v>
      </c>
      <c r="B90" s="564" t="s">
        <v>156</v>
      </c>
      <c r="C90" s="347" t="s">
        <v>157</v>
      </c>
      <c r="D90" s="567">
        <v>1</v>
      </c>
      <c r="E90" s="190">
        <v>40</v>
      </c>
      <c r="F90" s="240" t="s">
        <v>158</v>
      </c>
      <c r="G90" s="231" t="s">
        <v>159</v>
      </c>
      <c r="H90" s="396"/>
      <c r="I90" s="396"/>
      <c r="J90" s="398">
        <v>0.5</v>
      </c>
      <c r="K90" s="399">
        <v>0.5</v>
      </c>
      <c r="L90" s="511" t="s">
        <v>160</v>
      </c>
      <c r="M90" s="404">
        <v>44926</v>
      </c>
      <c r="N90" s="369" t="s">
        <v>134</v>
      </c>
      <c r="O90" s="371"/>
      <c r="P90" s="451" t="s">
        <v>46</v>
      </c>
    </row>
    <row r="91" spans="1:19" ht="22.5" customHeight="1" x14ac:dyDescent="0.25">
      <c r="A91" s="562"/>
      <c r="B91" s="565"/>
      <c r="C91" s="348"/>
      <c r="D91" s="568"/>
      <c r="E91" s="374">
        <v>41</v>
      </c>
      <c r="F91" s="553" t="s">
        <v>161</v>
      </c>
      <c r="G91" s="369" t="s">
        <v>162</v>
      </c>
      <c r="H91" s="397"/>
      <c r="I91" s="397"/>
      <c r="J91" s="375"/>
      <c r="K91" s="400"/>
      <c r="L91" s="402"/>
      <c r="M91" s="405"/>
      <c r="N91" s="358"/>
      <c r="O91" s="372"/>
      <c r="P91" s="400"/>
    </row>
    <row r="92" spans="1:19" x14ac:dyDescent="0.25">
      <c r="A92" s="562"/>
      <c r="B92" s="565"/>
      <c r="C92" s="348"/>
      <c r="D92" s="568"/>
      <c r="E92" s="375"/>
      <c r="F92" s="553"/>
      <c r="G92" s="358"/>
      <c r="H92" s="397"/>
      <c r="I92" s="397"/>
      <c r="J92" s="375"/>
      <c r="K92" s="400"/>
      <c r="L92" s="402"/>
      <c r="M92" s="405"/>
      <c r="N92" s="358"/>
      <c r="O92" s="372"/>
      <c r="P92" s="400"/>
    </row>
    <row r="93" spans="1:19" ht="38.25" customHeight="1" x14ac:dyDescent="0.25">
      <c r="A93" s="562"/>
      <c r="B93" s="565"/>
      <c r="C93" s="348"/>
      <c r="D93" s="568"/>
      <c r="E93" s="376"/>
      <c r="F93" s="553"/>
      <c r="G93" s="358"/>
      <c r="H93" s="397"/>
      <c r="I93" s="397"/>
      <c r="J93" s="375"/>
      <c r="K93" s="400"/>
      <c r="L93" s="402"/>
      <c r="M93" s="405"/>
      <c r="N93" s="358"/>
      <c r="O93" s="372"/>
      <c r="P93" s="400"/>
    </row>
    <row r="94" spans="1:19" ht="126.75" thickBot="1" x14ac:dyDescent="0.3">
      <c r="A94" s="563"/>
      <c r="B94" s="566"/>
      <c r="C94" s="349"/>
      <c r="D94" s="569"/>
      <c r="E94" s="190">
        <v>42</v>
      </c>
      <c r="F94" s="230" t="s">
        <v>163</v>
      </c>
      <c r="G94" s="231" t="s">
        <v>164</v>
      </c>
      <c r="H94" s="458"/>
      <c r="I94" s="458"/>
      <c r="J94" s="559"/>
      <c r="K94" s="560"/>
      <c r="L94" s="403"/>
      <c r="M94" s="406"/>
      <c r="N94" s="370"/>
      <c r="O94" s="373"/>
      <c r="P94" s="452"/>
    </row>
    <row r="95" spans="1:19" ht="36" customHeight="1" x14ac:dyDescent="0.25">
      <c r="A95" s="554" t="s">
        <v>553</v>
      </c>
      <c r="B95" s="427" t="s">
        <v>165</v>
      </c>
      <c r="C95" s="381" t="s">
        <v>166</v>
      </c>
      <c r="D95" s="556">
        <v>1</v>
      </c>
      <c r="E95" s="430">
        <v>43</v>
      </c>
      <c r="F95" s="512" t="s">
        <v>167</v>
      </c>
      <c r="G95" s="393" t="s">
        <v>168</v>
      </c>
      <c r="H95" s="465"/>
      <c r="I95" s="465"/>
      <c r="J95" s="494">
        <v>0.5</v>
      </c>
      <c r="K95" s="576">
        <v>0.5</v>
      </c>
      <c r="L95" s="495" t="s">
        <v>58</v>
      </c>
      <c r="M95" s="390">
        <v>44926</v>
      </c>
      <c r="N95" s="393" t="s">
        <v>169</v>
      </c>
      <c r="O95" s="416">
        <v>200000</v>
      </c>
      <c r="P95" s="570" t="s">
        <v>46</v>
      </c>
    </row>
    <row r="96" spans="1:19" ht="20.25" customHeight="1" x14ac:dyDescent="0.25">
      <c r="A96" s="377"/>
      <c r="B96" s="428"/>
      <c r="C96" s="382"/>
      <c r="D96" s="557"/>
      <c r="E96" s="431"/>
      <c r="F96" s="493"/>
      <c r="G96" s="395"/>
      <c r="H96" s="433"/>
      <c r="I96" s="433"/>
      <c r="J96" s="448"/>
      <c r="K96" s="420"/>
      <c r="L96" s="450"/>
      <c r="M96" s="391"/>
      <c r="N96" s="394"/>
      <c r="O96" s="417"/>
      <c r="P96" s="571"/>
    </row>
    <row r="97" spans="1:16" x14ac:dyDescent="0.25">
      <c r="A97" s="377"/>
      <c r="B97" s="428"/>
      <c r="C97" s="382"/>
      <c r="D97" s="557"/>
      <c r="E97" s="430">
        <v>44</v>
      </c>
      <c r="F97" s="512" t="s">
        <v>170</v>
      </c>
      <c r="G97" s="542" t="s">
        <v>546</v>
      </c>
      <c r="H97" s="433"/>
      <c r="I97" s="433"/>
      <c r="J97" s="448"/>
      <c r="K97" s="420"/>
      <c r="L97" s="450"/>
      <c r="M97" s="391"/>
      <c r="N97" s="394"/>
      <c r="O97" s="417"/>
      <c r="P97" s="571"/>
    </row>
    <row r="98" spans="1:16" x14ac:dyDescent="0.25">
      <c r="A98" s="377"/>
      <c r="B98" s="428"/>
      <c r="C98" s="382"/>
      <c r="D98" s="557"/>
      <c r="E98" s="448"/>
      <c r="F98" s="492"/>
      <c r="G98" s="394"/>
      <c r="H98" s="433"/>
      <c r="I98" s="433"/>
      <c r="J98" s="448"/>
      <c r="K98" s="420"/>
      <c r="L98" s="450"/>
      <c r="M98" s="391"/>
      <c r="N98" s="394"/>
      <c r="O98" s="417"/>
      <c r="P98" s="571"/>
    </row>
    <row r="99" spans="1:16" x14ac:dyDescent="0.25">
      <c r="A99" s="377"/>
      <c r="B99" s="428"/>
      <c r="C99" s="382"/>
      <c r="D99" s="557"/>
      <c r="E99" s="448"/>
      <c r="F99" s="492"/>
      <c r="G99" s="394"/>
      <c r="H99" s="433"/>
      <c r="I99" s="433"/>
      <c r="J99" s="448"/>
      <c r="K99" s="420"/>
      <c r="L99" s="450"/>
      <c r="M99" s="391"/>
      <c r="N99" s="394"/>
      <c r="O99" s="417"/>
      <c r="P99" s="571"/>
    </row>
    <row r="100" spans="1:16" ht="33" customHeight="1" thickBot="1" x14ac:dyDescent="0.3">
      <c r="A100" s="377"/>
      <c r="B100" s="555"/>
      <c r="C100" s="383"/>
      <c r="D100" s="558"/>
      <c r="E100" s="431"/>
      <c r="F100" s="573"/>
      <c r="G100" s="574"/>
      <c r="H100" s="434"/>
      <c r="I100" s="434"/>
      <c r="J100" s="575"/>
      <c r="K100" s="577"/>
      <c r="L100" s="496"/>
      <c r="M100" s="392"/>
      <c r="N100" s="395"/>
      <c r="O100" s="418"/>
      <c r="P100" s="572"/>
    </row>
    <row r="101" spans="1:16" x14ac:dyDescent="0.25">
      <c r="A101" s="578" t="s">
        <v>554</v>
      </c>
      <c r="B101" s="564" t="s">
        <v>171</v>
      </c>
      <c r="C101" s="347" t="s">
        <v>172</v>
      </c>
      <c r="D101" s="581">
        <v>1</v>
      </c>
      <c r="E101" s="583">
        <v>45</v>
      </c>
      <c r="F101" s="584" t="s">
        <v>173</v>
      </c>
      <c r="G101" s="591" t="s">
        <v>174</v>
      </c>
      <c r="H101" s="398">
        <v>1</v>
      </c>
      <c r="I101" s="396"/>
      <c r="J101" s="396"/>
      <c r="K101" s="596"/>
      <c r="L101" s="511" t="s">
        <v>175</v>
      </c>
      <c r="M101" s="404">
        <v>44593</v>
      </c>
      <c r="N101" s="369" t="s">
        <v>176</v>
      </c>
      <c r="O101" s="371"/>
      <c r="P101" s="451" t="s">
        <v>46</v>
      </c>
    </row>
    <row r="102" spans="1:16" x14ac:dyDescent="0.25">
      <c r="A102" s="579"/>
      <c r="B102" s="565"/>
      <c r="C102" s="348"/>
      <c r="D102" s="579"/>
      <c r="E102" s="583"/>
      <c r="F102" s="356"/>
      <c r="G102" s="358"/>
      <c r="H102" s="375"/>
      <c r="I102" s="397"/>
      <c r="J102" s="397"/>
      <c r="K102" s="460"/>
      <c r="L102" s="402"/>
      <c r="M102" s="405"/>
      <c r="N102" s="358"/>
      <c r="O102" s="372"/>
      <c r="P102" s="400"/>
    </row>
    <row r="103" spans="1:16" x14ac:dyDescent="0.25">
      <c r="A103" s="579"/>
      <c r="B103" s="565"/>
      <c r="C103" s="348"/>
      <c r="D103" s="579"/>
      <c r="E103" s="583"/>
      <c r="F103" s="356"/>
      <c r="G103" s="358"/>
      <c r="H103" s="375"/>
      <c r="I103" s="397"/>
      <c r="J103" s="397"/>
      <c r="K103" s="460"/>
      <c r="L103" s="402"/>
      <c r="M103" s="405"/>
      <c r="N103" s="358"/>
      <c r="O103" s="372"/>
      <c r="P103" s="400"/>
    </row>
    <row r="104" spans="1:16" x14ac:dyDescent="0.25">
      <c r="A104" s="579"/>
      <c r="B104" s="565"/>
      <c r="C104" s="348"/>
      <c r="D104" s="579"/>
      <c r="E104" s="583"/>
      <c r="F104" s="356"/>
      <c r="G104" s="358"/>
      <c r="H104" s="375"/>
      <c r="I104" s="397"/>
      <c r="J104" s="397"/>
      <c r="K104" s="460"/>
      <c r="L104" s="402"/>
      <c r="M104" s="405"/>
      <c r="N104" s="358"/>
      <c r="O104" s="372"/>
      <c r="P104" s="400"/>
    </row>
    <row r="105" spans="1:16" ht="33" customHeight="1" thickBot="1" x14ac:dyDescent="0.3">
      <c r="A105" s="579"/>
      <c r="B105" s="566"/>
      <c r="C105" s="349"/>
      <c r="D105" s="582"/>
      <c r="E105" s="583"/>
      <c r="F105" s="356"/>
      <c r="G105" s="509"/>
      <c r="H105" s="559"/>
      <c r="I105" s="458"/>
      <c r="J105" s="458"/>
      <c r="K105" s="597"/>
      <c r="L105" s="403"/>
      <c r="M105" s="406"/>
      <c r="N105" s="370"/>
      <c r="O105" s="373"/>
      <c r="P105" s="452"/>
    </row>
    <row r="106" spans="1:16" ht="54" customHeight="1" thickBot="1" x14ac:dyDescent="0.3">
      <c r="A106" s="579"/>
      <c r="B106" s="564" t="s">
        <v>177</v>
      </c>
      <c r="C106" s="594" t="s">
        <v>178</v>
      </c>
      <c r="D106" s="581">
        <v>1</v>
      </c>
      <c r="E106" s="190">
        <v>46</v>
      </c>
      <c r="F106" s="231" t="s">
        <v>179</v>
      </c>
      <c r="G106" s="229" t="s">
        <v>180</v>
      </c>
      <c r="H106" s="396"/>
      <c r="I106" s="398">
        <v>0.5</v>
      </c>
      <c r="J106" s="398">
        <v>0.5</v>
      </c>
      <c r="K106" s="596"/>
      <c r="L106" s="511" t="s">
        <v>175</v>
      </c>
      <c r="M106" s="404">
        <v>44834</v>
      </c>
      <c r="N106" s="369" t="s">
        <v>181</v>
      </c>
      <c r="O106" s="371"/>
      <c r="P106" s="451" t="s">
        <v>46</v>
      </c>
    </row>
    <row r="107" spans="1:16" x14ac:dyDescent="0.25">
      <c r="A107" s="579"/>
      <c r="B107" s="565"/>
      <c r="C107" s="589"/>
      <c r="D107" s="579"/>
      <c r="E107" s="374">
        <v>47</v>
      </c>
      <c r="F107" s="585" t="s">
        <v>182</v>
      </c>
      <c r="G107" s="591" t="s">
        <v>183</v>
      </c>
      <c r="H107" s="397"/>
      <c r="I107" s="375"/>
      <c r="J107" s="375"/>
      <c r="K107" s="460"/>
      <c r="L107" s="402"/>
      <c r="M107" s="405"/>
      <c r="N107" s="358"/>
      <c r="O107" s="372"/>
      <c r="P107" s="400"/>
    </row>
    <row r="108" spans="1:16" x14ac:dyDescent="0.25">
      <c r="A108" s="579"/>
      <c r="B108" s="565"/>
      <c r="C108" s="589"/>
      <c r="D108" s="579"/>
      <c r="E108" s="375"/>
      <c r="F108" s="585"/>
      <c r="G108" s="358"/>
      <c r="H108" s="397"/>
      <c r="I108" s="375"/>
      <c r="J108" s="375"/>
      <c r="K108" s="460"/>
      <c r="L108" s="402"/>
      <c r="M108" s="405"/>
      <c r="N108" s="358"/>
      <c r="O108" s="372"/>
      <c r="P108" s="400"/>
    </row>
    <row r="109" spans="1:16" ht="33" customHeight="1" x14ac:dyDescent="0.25">
      <c r="A109" s="579"/>
      <c r="B109" s="565"/>
      <c r="C109" s="589"/>
      <c r="D109" s="579"/>
      <c r="E109" s="375"/>
      <c r="F109" s="585"/>
      <c r="G109" s="358"/>
      <c r="H109" s="397"/>
      <c r="I109" s="375"/>
      <c r="J109" s="375"/>
      <c r="K109" s="460"/>
      <c r="L109" s="402"/>
      <c r="M109" s="405"/>
      <c r="N109" s="358"/>
      <c r="O109" s="372"/>
      <c r="P109" s="400"/>
    </row>
    <row r="110" spans="1:16" ht="51" customHeight="1" thickBot="1" x14ac:dyDescent="0.3">
      <c r="A110" s="579"/>
      <c r="B110" s="566"/>
      <c r="C110" s="595"/>
      <c r="D110" s="582"/>
      <c r="E110" s="376"/>
      <c r="F110" s="586"/>
      <c r="G110" s="509"/>
      <c r="H110" s="458"/>
      <c r="I110" s="559"/>
      <c r="J110" s="559"/>
      <c r="K110" s="597"/>
      <c r="L110" s="403"/>
      <c r="M110" s="406"/>
      <c r="N110" s="370"/>
      <c r="O110" s="373"/>
      <c r="P110" s="452"/>
    </row>
    <row r="111" spans="1:16" ht="48" thickBot="1" x14ac:dyDescent="0.3">
      <c r="A111" s="579"/>
      <c r="B111" s="564" t="s">
        <v>184</v>
      </c>
      <c r="C111" s="588" t="s">
        <v>178</v>
      </c>
      <c r="D111" s="581">
        <v>1</v>
      </c>
      <c r="E111" s="190">
        <v>48</v>
      </c>
      <c r="F111" s="228" t="s">
        <v>185</v>
      </c>
      <c r="G111" s="229" t="s">
        <v>186</v>
      </c>
      <c r="H111" s="396"/>
      <c r="I111" s="398">
        <v>0.5</v>
      </c>
      <c r="J111" s="398">
        <v>0.5</v>
      </c>
      <c r="K111" s="596"/>
      <c r="L111" s="511" t="s">
        <v>175</v>
      </c>
      <c r="M111" s="404">
        <v>44834</v>
      </c>
      <c r="N111" s="369" t="s">
        <v>181</v>
      </c>
      <c r="O111" s="371"/>
      <c r="P111" s="451" t="s">
        <v>46</v>
      </c>
    </row>
    <row r="112" spans="1:16" x14ac:dyDescent="0.25">
      <c r="A112" s="579"/>
      <c r="B112" s="565"/>
      <c r="C112" s="589"/>
      <c r="D112" s="579"/>
      <c r="E112" s="374">
        <v>49</v>
      </c>
      <c r="F112" s="590" t="s">
        <v>187</v>
      </c>
      <c r="G112" s="591" t="s">
        <v>183</v>
      </c>
      <c r="H112" s="397"/>
      <c r="I112" s="375"/>
      <c r="J112" s="375"/>
      <c r="K112" s="460"/>
      <c r="L112" s="402"/>
      <c r="M112" s="405"/>
      <c r="N112" s="358"/>
      <c r="O112" s="372"/>
      <c r="P112" s="400"/>
    </row>
    <row r="113" spans="1:16" x14ac:dyDescent="0.25">
      <c r="A113" s="579"/>
      <c r="B113" s="565"/>
      <c r="C113" s="589"/>
      <c r="D113" s="579"/>
      <c r="E113" s="375"/>
      <c r="F113" s="507"/>
      <c r="G113" s="358"/>
      <c r="H113" s="397"/>
      <c r="I113" s="375"/>
      <c r="J113" s="375"/>
      <c r="K113" s="460"/>
      <c r="L113" s="402"/>
      <c r="M113" s="405"/>
      <c r="N113" s="358"/>
      <c r="O113" s="372"/>
      <c r="P113" s="400"/>
    </row>
    <row r="114" spans="1:16" x14ac:dyDescent="0.25">
      <c r="A114" s="579"/>
      <c r="B114" s="565"/>
      <c r="C114" s="589"/>
      <c r="D114" s="579"/>
      <c r="E114" s="375"/>
      <c r="F114" s="507"/>
      <c r="G114" s="358"/>
      <c r="H114" s="397"/>
      <c r="I114" s="375"/>
      <c r="J114" s="375"/>
      <c r="K114" s="460"/>
      <c r="L114" s="402"/>
      <c r="M114" s="405"/>
      <c r="N114" s="358"/>
      <c r="O114" s="372"/>
      <c r="P114" s="400"/>
    </row>
    <row r="115" spans="1:16" ht="72.75" customHeight="1" thickBot="1" x14ac:dyDescent="0.3">
      <c r="A115" s="579"/>
      <c r="B115" s="587"/>
      <c r="C115" s="374"/>
      <c r="D115" s="580"/>
      <c r="E115" s="376"/>
      <c r="F115" s="507"/>
      <c r="G115" s="358"/>
      <c r="H115" s="458"/>
      <c r="I115" s="559"/>
      <c r="J115" s="559"/>
      <c r="K115" s="597"/>
      <c r="L115" s="403"/>
      <c r="M115" s="406"/>
      <c r="N115" s="370"/>
      <c r="O115" s="373"/>
      <c r="P115" s="452"/>
    </row>
    <row r="116" spans="1:16" x14ac:dyDescent="0.25">
      <c r="A116" s="579"/>
      <c r="B116" s="592" t="s">
        <v>188</v>
      </c>
      <c r="C116" s="348" t="s">
        <v>189</v>
      </c>
      <c r="D116" s="593">
        <v>1</v>
      </c>
      <c r="E116" s="589">
        <v>50</v>
      </c>
      <c r="F116" s="348" t="s">
        <v>190</v>
      </c>
      <c r="G116" s="348" t="s">
        <v>191</v>
      </c>
      <c r="H116" s="396"/>
      <c r="I116" s="398">
        <v>0.5</v>
      </c>
      <c r="J116" s="398">
        <v>0.5</v>
      </c>
      <c r="K116" s="596"/>
      <c r="L116" s="511" t="s">
        <v>175</v>
      </c>
      <c r="M116" s="404">
        <v>44834</v>
      </c>
      <c r="N116" s="369" t="s">
        <v>181</v>
      </c>
      <c r="O116" s="371"/>
      <c r="P116" s="451" t="s">
        <v>46</v>
      </c>
    </row>
    <row r="117" spans="1:16" x14ac:dyDescent="0.25">
      <c r="A117" s="579"/>
      <c r="B117" s="592"/>
      <c r="C117" s="348"/>
      <c r="D117" s="348"/>
      <c r="E117" s="589"/>
      <c r="F117" s="348"/>
      <c r="G117" s="348"/>
      <c r="H117" s="397"/>
      <c r="I117" s="375"/>
      <c r="J117" s="375"/>
      <c r="K117" s="460"/>
      <c r="L117" s="402"/>
      <c r="M117" s="405"/>
      <c r="N117" s="358"/>
      <c r="O117" s="372"/>
      <c r="P117" s="400"/>
    </row>
    <row r="118" spans="1:16" x14ac:dyDescent="0.25">
      <c r="A118" s="579"/>
      <c r="B118" s="592"/>
      <c r="C118" s="348"/>
      <c r="D118" s="348"/>
      <c r="E118" s="589"/>
      <c r="F118" s="348"/>
      <c r="G118" s="348"/>
      <c r="H118" s="397"/>
      <c r="I118" s="375"/>
      <c r="J118" s="375"/>
      <c r="K118" s="460"/>
      <c r="L118" s="402"/>
      <c r="M118" s="405"/>
      <c r="N118" s="358"/>
      <c r="O118" s="372"/>
      <c r="P118" s="400"/>
    </row>
    <row r="119" spans="1:16" x14ac:dyDescent="0.25">
      <c r="A119" s="579"/>
      <c r="B119" s="592"/>
      <c r="C119" s="348"/>
      <c r="D119" s="348"/>
      <c r="E119" s="589"/>
      <c r="F119" s="348"/>
      <c r="G119" s="348"/>
      <c r="H119" s="397"/>
      <c r="I119" s="375"/>
      <c r="J119" s="375"/>
      <c r="K119" s="460"/>
      <c r="L119" s="402"/>
      <c r="M119" s="405"/>
      <c r="N119" s="358"/>
      <c r="O119" s="372"/>
      <c r="P119" s="400"/>
    </row>
    <row r="120" spans="1:16" ht="95.25" thickBot="1" x14ac:dyDescent="0.3">
      <c r="A120" s="580"/>
      <c r="B120" s="592"/>
      <c r="C120" s="348"/>
      <c r="D120" s="348"/>
      <c r="E120" s="190">
        <v>51</v>
      </c>
      <c r="F120" s="240" t="s">
        <v>192</v>
      </c>
      <c r="G120" s="241" t="s">
        <v>183</v>
      </c>
      <c r="H120" s="397"/>
      <c r="I120" s="559"/>
      <c r="J120" s="559"/>
      <c r="K120" s="597"/>
      <c r="L120" s="403"/>
      <c r="M120" s="406"/>
      <c r="N120" s="370"/>
      <c r="O120" s="373"/>
      <c r="P120" s="452"/>
    </row>
    <row r="121" spans="1:16" ht="18.75" x14ac:dyDescent="0.3">
      <c r="A121" s="33"/>
      <c r="B121" s="34">
        <v>20</v>
      </c>
      <c r="C121" s="35"/>
      <c r="D121" s="36"/>
      <c r="E121" s="37">
        <v>51</v>
      </c>
      <c r="F121" s="33"/>
      <c r="G121" s="33"/>
      <c r="H121" s="33"/>
      <c r="I121" s="36"/>
      <c r="J121" s="36"/>
      <c r="K121" s="36"/>
      <c r="L121" s="36"/>
      <c r="M121" s="33"/>
      <c r="N121" s="33"/>
      <c r="O121" s="38">
        <f>SUM(O12:O120)</f>
        <v>18881275.600000001</v>
      </c>
      <c r="P121" s="33"/>
    </row>
    <row r="122" spans="1:16" x14ac:dyDescent="0.25">
      <c r="E122" s="40"/>
      <c r="O122" s="41"/>
    </row>
    <row r="123" spans="1:16" x14ac:dyDescent="0.25">
      <c r="E123" s="40"/>
      <c r="O123" s="41"/>
    </row>
  </sheetData>
  <mergeCells count="344">
    <mergeCell ref="N116:N120"/>
    <mergeCell ref="O116:O120"/>
    <mergeCell ref="P116:P120"/>
    <mergeCell ref="Q32:S35"/>
    <mergeCell ref="Q36:R39"/>
    <mergeCell ref="Q40:R45"/>
    <mergeCell ref="Q80:S82"/>
    <mergeCell ref="Q83:S89"/>
    <mergeCell ref="H116:H120"/>
    <mergeCell ref="I116:I120"/>
    <mergeCell ref="J116:J120"/>
    <mergeCell ref="K116:K120"/>
    <mergeCell ref="L116:L120"/>
    <mergeCell ref="M116:M120"/>
    <mergeCell ref="P111:P115"/>
    <mergeCell ref="J111:J115"/>
    <mergeCell ref="K111:K115"/>
    <mergeCell ref="L111:L115"/>
    <mergeCell ref="M111:M115"/>
    <mergeCell ref="N111:N115"/>
    <mergeCell ref="O111:O115"/>
    <mergeCell ref="N106:N110"/>
    <mergeCell ref="O106:O110"/>
    <mergeCell ref="P106:P110"/>
    <mergeCell ref="N101:N105"/>
    <mergeCell ref="O101:O105"/>
    <mergeCell ref="P101:P105"/>
    <mergeCell ref="B106:B110"/>
    <mergeCell ref="C106:C110"/>
    <mergeCell ref="D106:D110"/>
    <mergeCell ref="H106:H110"/>
    <mergeCell ref="I106:I110"/>
    <mergeCell ref="J106:J110"/>
    <mergeCell ref="G101:G105"/>
    <mergeCell ref="H101:H105"/>
    <mergeCell ref="I101:I105"/>
    <mergeCell ref="J101:J105"/>
    <mergeCell ref="K101:K105"/>
    <mergeCell ref="L101:L105"/>
    <mergeCell ref="G107:G110"/>
    <mergeCell ref="K106:K110"/>
    <mergeCell ref="L106:L110"/>
    <mergeCell ref="M106:M110"/>
    <mergeCell ref="A101:A120"/>
    <mergeCell ref="B101:B105"/>
    <mergeCell ref="C101:C105"/>
    <mergeCell ref="D101:D105"/>
    <mergeCell ref="E101:E105"/>
    <mergeCell ref="F101:F105"/>
    <mergeCell ref="E107:E110"/>
    <mergeCell ref="F107:F110"/>
    <mergeCell ref="M95:M100"/>
    <mergeCell ref="M101:M105"/>
    <mergeCell ref="B111:B115"/>
    <mergeCell ref="C111:C115"/>
    <mergeCell ref="D111:D115"/>
    <mergeCell ref="H111:H115"/>
    <mergeCell ref="I111:I115"/>
    <mergeCell ref="E112:E115"/>
    <mergeCell ref="F112:F115"/>
    <mergeCell ref="G112:G115"/>
    <mergeCell ref="B116:B120"/>
    <mergeCell ref="C116:C120"/>
    <mergeCell ref="D116:D120"/>
    <mergeCell ref="E116:E119"/>
    <mergeCell ref="F116:F119"/>
    <mergeCell ref="G116:G119"/>
    <mergeCell ref="P95:P100"/>
    <mergeCell ref="E97:E100"/>
    <mergeCell ref="F97:F100"/>
    <mergeCell ref="G97:G100"/>
    <mergeCell ref="G95:G96"/>
    <mergeCell ref="H95:H100"/>
    <mergeCell ref="I95:I100"/>
    <mergeCell ref="J95:J100"/>
    <mergeCell ref="K95:K100"/>
    <mergeCell ref="L95:L100"/>
    <mergeCell ref="P90:P94"/>
    <mergeCell ref="E91:E93"/>
    <mergeCell ref="F91:F93"/>
    <mergeCell ref="G91:G93"/>
    <mergeCell ref="A95:A100"/>
    <mergeCell ref="B95:B100"/>
    <mergeCell ref="C95:C100"/>
    <mergeCell ref="D95:D100"/>
    <mergeCell ref="E95:E96"/>
    <mergeCell ref="F95:F96"/>
    <mergeCell ref="J90:J94"/>
    <mergeCell ref="K90:K94"/>
    <mergeCell ref="L90:L94"/>
    <mergeCell ref="M90:M94"/>
    <mergeCell ref="N90:N94"/>
    <mergeCell ref="O90:O94"/>
    <mergeCell ref="A90:A94"/>
    <mergeCell ref="B90:B94"/>
    <mergeCell ref="C90:C94"/>
    <mergeCell ref="D90:D94"/>
    <mergeCell ref="H90:H94"/>
    <mergeCell ref="I90:I94"/>
    <mergeCell ref="N95:N100"/>
    <mergeCell ref="O95:O100"/>
    <mergeCell ref="K80:K82"/>
    <mergeCell ref="L80:L82"/>
    <mergeCell ref="M80:M82"/>
    <mergeCell ref="N80:N82"/>
    <mergeCell ref="O80:O82"/>
    <mergeCell ref="P83:P89"/>
    <mergeCell ref="E86:E87"/>
    <mergeCell ref="F86:F87"/>
    <mergeCell ref="G86:G87"/>
    <mergeCell ref="E88:E89"/>
    <mergeCell ref="F88:F89"/>
    <mergeCell ref="G88:G89"/>
    <mergeCell ref="J83:J89"/>
    <mergeCell ref="K83:K89"/>
    <mergeCell ref="L83:L89"/>
    <mergeCell ref="M83:M89"/>
    <mergeCell ref="N83:N89"/>
    <mergeCell ref="O83:O89"/>
    <mergeCell ref="A83:A89"/>
    <mergeCell ref="B83:B89"/>
    <mergeCell ref="C83:C89"/>
    <mergeCell ref="D83:D89"/>
    <mergeCell ref="E83:E85"/>
    <mergeCell ref="F83:F85"/>
    <mergeCell ref="G83:G85"/>
    <mergeCell ref="H83:H89"/>
    <mergeCell ref="I83:I89"/>
    <mergeCell ref="P76:P79"/>
    <mergeCell ref="E78:E79"/>
    <mergeCell ref="F78:F79"/>
    <mergeCell ref="G78:G79"/>
    <mergeCell ref="A80:A82"/>
    <mergeCell ref="B80:B82"/>
    <mergeCell ref="C80:C82"/>
    <mergeCell ref="D80:D82"/>
    <mergeCell ref="H80:H82"/>
    <mergeCell ref="I80:I82"/>
    <mergeCell ref="J76:J79"/>
    <mergeCell ref="K76:K79"/>
    <mergeCell ref="L76:L79"/>
    <mergeCell ref="M76:M79"/>
    <mergeCell ref="N76:N79"/>
    <mergeCell ref="O76:O79"/>
    <mergeCell ref="A76:A79"/>
    <mergeCell ref="B76:B79"/>
    <mergeCell ref="C76:C79"/>
    <mergeCell ref="D76:D79"/>
    <mergeCell ref="H76:H79"/>
    <mergeCell ref="I76:I79"/>
    <mergeCell ref="P80:P82"/>
    <mergeCell ref="J80:J82"/>
    <mergeCell ref="M67:M75"/>
    <mergeCell ref="N67:N75"/>
    <mergeCell ref="O67:O75"/>
    <mergeCell ref="P67:P75"/>
    <mergeCell ref="E69:E71"/>
    <mergeCell ref="F69:F71"/>
    <mergeCell ref="G69:G71"/>
    <mergeCell ref="E72:E75"/>
    <mergeCell ref="F72:F75"/>
    <mergeCell ref="G72:G75"/>
    <mergeCell ref="G67:G68"/>
    <mergeCell ref="H67:H75"/>
    <mergeCell ref="I67:I75"/>
    <mergeCell ref="J67:J75"/>
    <mergeCell ref="K67:K75"/>
    <mergeCell ref="L67:L75"/>
    <mergeCell ref="O60:O66"/>
    <mergeCell ref="P60:P66"/>
    <mergeCell ref="J61:J62"/>
    <mergeCell ref="F62:F65"/>
    <mergeCell ref="K62:K65"/>
    <mergeCell ref="F60:F61"/>
    <mergeCell ref="G60:G61"/>
    <mergeCell ref="H60:H66"/>
    <mergeCell ref="I60:I61"/>
    <mergeCell ref="L60:L66"/>
    <mergeCell ref="M60:M66"/>
    <mergeCell ref="E62:E66"/>
    <mergeCell ref="G62:G66"/>
    <mergeCell ref="N60:N66"/>
    <mergeCell ref="F55:F59"/>
    <mergeCell ref="G55:G59"/>
    <mergeCell ref="K55:K59"/>
    <mergeCell ref="H53:H59"/>
    <mergeCell ref="K53:K54"/>
    <mergeCell ref="A67:A75"/>
    <mergeCell ref="B67:B75"/>
    <mergeCell ref="C67:C75"/>
    <mergeCell ref="D67:D75"/>
    <mergeCell ref="E67:E68"/>
    <mergeCell ref="F67:F68"/>
    <mergeCell ref="A53:A66"/>
    <mergeCell ref="B53:B59"/>
    <mergeCell ref="C53:C59"/>
    <mergeCell ref="D53:D59"/>
    <mergeCell ref="B60:B66"/>
    <mergeCell ref="C60:C66"/>
    <mergeCell ref="D60:D66"/>
    <mergeCell ref="E60:E61"/>
    <mergeCell ref="L53:L59"/>
    <mergeCell ref="M53:M59"/>
    <mergeCell ref="N53:N59"/>
    <mergeCell ref="O53:O59"/>
    <mergeCell ref="P53:P59"/>
    <mergeCell ref="E55:E59"/>
    <mergeCell ref="I40:I41"/>
    <mergeCell ref="L40:L45"/>
    <mergeCell ref="M40:M45"/>
    <mergeCell ref="N40:N45"/>
    <mergeCell ref="O40:O45"/>
    <mergeCell ref="M46:M52"/>
    <mergeCell ref="N46:N52"/>
    <mergeCell ref="O46:O52"/>
    <mergeCell ref="P46:P52"/>
    <mergeCell ref="E48:E52"/>
    <mergeCell ref="F48:F52"/>
    <mergeCell ref="G48:G52"/>
    <mergeCell ref="J48:J52"/>
    <mergeCell ref="G46:G47"/>
    <mergeCell ref="H46:H52"/>
    <mergeCell ref="I46:I47"/>
    <mergeCell ref="J46:J47"/>
    <mergeCell ref="K46:K52"/>
    <mergeCell ref="L46:L52"/>
    <mergeCell ref="A46:A52"/>
    <mergeCell ref="B46:B52"/>
    <mergeCell ref="C46:C52"/>
    <mergeCell ref="D46:D52"/>
    <mergeCell ref="E46:E47"/>
    <mergeCell ref="F46:F47"/>
    <mergeCell ref="E42:E43"/>
    <mergeCell ref="F42:F43"/>
    <mergeCell ref="G42:G43"/>
    <mergeCell ref="B32:B35"/>
    <mergeCell ref="C32:C35"/>
    <mergeCell ref="D32:D35"/>
    <mergeCell ref="L32:L35"/>
    <mergeCell ref="M32:M35"/>
    <mergeCell ref="N32:N35"/>
    <mergeCell ref="O32:O35"/>
    <mergeCell ref="P32:P35"/>
    <mergeCell ref="P40:P45"/>
    <mergeCell ref="K44:K45"/>
    <mergeCell ref="N36:N39"/>
    <mergeCell ref="O36:O39"/>
    <mergeCell ref="P36:P39"/>
    <mergeCell ref="B40:B45"/>
    <mergeCell ref="C40:C45"/>
    <mergeCell ref="D40:D45"/>
    <mergeCell ref="E40:E41"/>
    <mergeCell ref="F40:F41"/>
    <mergeCell ref="G40:G41"/>
    <mergeCell ref="H40:H45"/>
    <mergeCell ref="J42:J43"/>
    <mergeCell ref="E44:E45"/>
    <mergeCell ref="F44:F45"/>
    <mergeCell ref="G44:G45"/>
    <mergeCell ref="N23:N28"/>
    <mergeCell ref="O23:O28"/>
    <mergeCell ref="P23:P28"/>
    <mergeCell ref="A29:A45"/>
    <mergeCell ref="B29:B31"/>
    <mergeCell ref="C29:C31"/>
    <mergeCell ref="D29:D31"/>
    <mergeCell ref="L29:L31"/>
    <mergeCell ref="M29:M31"/>
    <mergeCell ref="N29:N31"/>
    <mergeCell ref="H23:H28"/>
    <mergeCell ref="I23:I28"/>
    <mergeCell ref="J23:J28"/>
    <mergeCell ref="K23:K28"/>
    <mergeCell ref="L23:L28"/>
    <mergeCell ref="M23:M28"/>
    <mergeCell ref="K34:K35"/>
    <mergeCell ref="B36:B39"/>
    <mergeCell ref="C36:C39"/>
    <mergeCell ref="D36:D39"/>
    <mergeCell ref="L36:L39"/>
    <mergeCell ref="M36:M39"/>
    <mergeCell ref="O29:O31"/>
    <mergeCell ref="P29:P31"/>
    <mergeCell ref="P19:P22"/>
    <mergeCell ref="E20:E22"/>
    <mergeCell ref="F20:F22"/>
    <mergeCell ref="A23:A28"/>
    <mergeCell ref="B23:B28"/>
    <mergeCell ref="C23:C28"/>
    <mergeCell ref="D23:D28"/>
    <mergeCell ref="E23:E28"/>
    <mergeCell ref="F23:F28"/>
    <mergeCell ref="G23:G28"/>
    <mergeCell ref="J19:J22"/>
    <mergeCell ref="K19:K22"/>
    <mergeCell ref="L19:L22"/>
    <mergeCell ref="M19:M22"/>
    <mergeCell ref="N19:N22"/>
    <mergeCell ref="O19:O22"/>
    <mergeCell ref="B19:B22"/>
    <mergeCell ref="C19:C22"/>
    <mergeCell ref="D19:D22"/>
    <mergeCell ref="G19:G22"/>
    <mergeCell ref="H19:H22"/>
    <mergeCell ref="I19:I22"/>
    <mergeCell ref="A12:A22"/>
    <mergeCell ref="B12:B18"/>
    <mergeCell ref="L12:L18"/>
    <mergeCell ref="M12:M18"/>
    <mergeCell ref="N12:N18"/>
    <mergeCell ref="O12:O18"/>
    <mergeCell ref="P12:P18"/>
    <mergeCell ref="F14:F18"/>
    <mergeCell ref="O10:P10"/>
    <mergeCell ref="L9:L11"/>
    <mergeCell ref="M9:M10"/>
    <mergeCell ref="N9:P9"/>
    <mergeCell ref="N10:N11"/>
    <mergeCell ref="E14:E18"/>
    <mergeCell ref="C12:C18"/>
    <mergeCell ref="D12:D18"/>
    <mergeCell ref="G12:G18"/>
    <mergeCell ref="H12:H18"/>
    <mergeCell ref="I12:I18"/>
    <mergeCell ref="J12:J18"/>
    <mergeCell ref="K12:K18"/>
    <mergeCell ref="G9:G11"/>
    <mergeCell ref="H9:K9"/>
    <mergeCell ref="H10:H11"/>
    <mergeCell ref="I10:I11"/>
    <mergeCell ref="J10:J11"/>
    <mergeCell ref="K10:K11"/>
    <mergeCell ref="A9:A11"/>
    <mergeCell ref="B9:B11"/>
    <mergeCell ref="C9:C11"/>
    <mergeCell ref="D9:D11"/>
    <mergeCell ref="E9:E11"/>
    <mergeCell ref="F9:F11"/>
    <mergeCell ref="A1:P1"/>
    <mergeCell ref="A2:P2"/>
    <mergeCell ref="A3:P3"/>
    <mergeCell ref="B6:P6"/>
    <mergeCell ref="B7:P7"/>
    <mergeCell ref="B8:P8"/>
  </mergeCells>
  <pageMargins left="0.70866141732283472" right="0.70866141732283472" top="0.74803149606299213" bottom="0.74803149606299213" header="0.31496062992125984" footer="0.31496062992125984"/>
  <pageSetup paperSize="123" scale="37" orientation="landscape" r:id="rId1"/>
  <rowBreaks count="2" manualBreakCount="2">
    <brk id="45" max="15" man="1"/>
    <brk id="89" max="15" man="1"/>
  </rowBreaks>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7"/>
  <sheetViews>
    <sheetView view="pageBreakPreview" topLeftCell="A21" zoomScale="55" zoomScaleNormal="55" zoomScaleSheetLayoutView="55" workbookViewId="0">
      <selection activeCell="G18" sqref="G18"/>
    </sheetView>
  </sheetViews>
  <sheetFormatPr baseColWidth="10" defaultRowHeight="15.75" x14ac:dyDescent="0.25"/>
  <cols>
    <col min="2" max="2" width="28" customWidth="1"/>
    <col min="3" max="3" width="29.75" customWidth="1"/>
    <col min="4" max="4" width="20.125" customWidth="1"/>
    <col min="5" max="5" width="12.5" customWidth="1"/>
    <col min="6" max="6" width="10"/>
    <col min="7" max="7" width="25.375" customWidth="1"/>
    <col min="8" max="8" width="20.375" customWidth="1"/>
    <col min="9" max="12" width="10"/>
    <col min="13" max="13" width="17.75" customWidth="1"/>
    <col min="14" max="14" width="13.375" customWidth="1"/>
    <col min="15" max="15" width="18.125" bestFit="1" customWidth="1"/>
    <col min="16" max="16" width="27.5" bestFit="1" customWidth="1"/>
    <col min="17" max="17" width="12.75" customWidth="1"/>
  </cols>
  <sheetData>
    <row r="1" spans="2:17" x14ac:dyDescent="0.25">
      <c r="B1" s="263"/>
      <c r="C1" s="264"/>
      <c r="D1" s="264"/>
      <c r="E1" s="264"/>
      <c r="F1" s="264"/>
      <c r="G1" s="264"/>
      <c r="H1" s="264"/>
      <c r="I1" s="264"/>
      <c r="J1" s="264"/>
      <c r="K1" s="264"/>
      <c r="L1" s="264"/>
      <c r="M1" s="264"/>
      <c r="N1" s="264"/>
      <c r="O1" s="264"/>
      <c r="P1" s="264"/>
      <c r="Q1" s="265"/>
    </row>
    <row r="2" spans="2:17" ht="18.75" x14ac:dyDescent="0.3">
      <c r="B2" s="291" t="s">
        <v>12</v>
      </c>
      <c r="C2" s="292"/>
      <c r="D2" s="292"/>
      <c r="E2" s="292"/>
      <c r="F2" s="292"/>
      <c r="G2" s="292"/>
      <c r="H2" s="292"/>
      <c r="I2" s="292"/>
      <c r="J2" s="292"/>
      <c r="K2" s="292"/>
      <c r="L2" s="292"/>
      <c r="M2" s="292"/>
      <c r="N2" s="292"/>
      <c r="O2" s="292"/>
      <c r="P2" s="292"/>
      <c r="Q2" s="293"/>
    </row>
    <row r="3" spans="2:17" ht="18.75" x14ac:dyDescent="0.3">
      <c r="B3" s="291" t="s">
        <v>13</v>
      </c>
      <c r="C3" s="292"/>
      <c r="D3" s="292"/>
      <c r="E3" s="292"/>
      <c r="F3" s="292"/>
      <c r="G3" s="292"/>
      <c r="H3" s="292"/>
      <c r="I3" s="292"/>
      <c r="J3" s="292"/>
      <c r="K3" s="292"/>
      <c r="L3" s="292"/>
      <c r="M3" s="292"/>
      <c r="N3" s="292"/>
      <c r="O3" s="292"/>
      <c r="P3" s="292"/>
      <c r="Q3" s="293"/>
    </row>
    <row r="4" spans="2:17" ht="18.75" x14ac:dyDescent="0.3">
      <c r="B4" s="294" t="s">
        <v>198</v>
      </c>
      <c r="C4" s="295"/>
      <c r="D4" s="295"/>
      <c r="E4" s="295"/>
      <c r="F4" s="295"/>
      <c r="G4" s="295"/>
      <c r="H4" s="295"/>
      <c r="I4" s="295"/>
      <c r="J4" s="295"/>
      <c r="K4" s="295"/>
      <c r="L4" s="295"/>
      <c r="M4" s="295"/>
      <c r="N4" s="295"/>
      <c r="O4" s="295"/>
      <c r="P4" s="295"/>
      <c r="Q4" s="296"/>
    </row>
    <row r="5" spans="2:17" x14ac:dyDescent="0.25">
      <c r="B5" s="161"/>
      <c r="C5" s="42"/>
      <c r="D5" s="14"/>
      <c r="E5" s="14"/>
      <c r="F5" s="14"/>
      <c r="G5" s="14"/>
      <c r="H5" s="14"/>
      <c r="I5" s="14"/>
      <c r="J5" s="14"/>
      <c r="K5" s="14"/>
      <c r="L5" s="14"/>
      <c r="M5" s="14"/>
      <c r="N5" s="14"/>
      <c r="O5" s="43"/>
      <c r="P5" s="43"/>
      <c r="Q5" s="162"/>
    </row>
    <row r="6" spans="2:17" ht="16.5" thickBot="1" x14ac:dyDescent="0.3">
      <c r="B6" s="266"/>
      <c r="C6" s="45"/>
      <c r="D6" s="21"/>
      <c r="E6" s="21"/>
      <c r="F6" s="21"/>
      <c r="G6" s="21"/>
      <c r="H6" s="21"/>
      <c r="I6" s="21"/>
      <c r="J6" s="21"/>
      <c r="K6" s="21"/>
      <c r="L6" s="21"/>
      <c r="M6" s="21"/>
      <c r="N6" s="21"/>
      <c r="O6" s="46"/>
      <c r="P6" s="46"/>
      <c r="Q6" s="267"/>
    </row>
    <row r="7" spans="2:17" x14ac:dyDescent="0.25">
      <c r="B7" s="48" t="s">
        <v>199</v>
      </c>
      <c r="C7" s="618" t="s">
        <v>200</v>
      </c>
      <c r="D7" s="618"/>
      <c r="E7" s="618"/>
      <c r="F7" s="618"/>
      <c r="G7" s="618"/>
      <c r="H7" s="618"/>
      <c r="I7" s="618"/>
      <c r="J7" s="618"/>
      <c r="K7" s="618"/>
      <c r="L7" s="618"/>
      <c r="M7" s="618"/>
      <c r="N7" s="618"/>
      <c r="O7" s="618"/>
      <c r="P7" s="618"/>
      <c r="Q7" s="619"/>
    </row>
    <row r="8" spans="2:17" x14ac:dyDescent="0.25">
      <c r="B8" s="49" t="s">
        <v>17</v>
      </c>
      <c r="C8" s="297" t="s">
        <v>201</v>
      </c>
      <c r="D8" s="620"/>
      <c r="E8" s="620"/>
      <c r="F8" s="620"/>
      <c r="G8" s="620"/>
      <c r="H8" s="620"/>
      <c r="I8" s="620"/>
      <c r="J8" s="620"/>
      <c r="K8" s="620"/>
      <c r="L8" s="620"/>
      <c r="M8" s="620"/>
      <c r="N8" s="620"/>
      <c r="O8" s="620"/>
      <c r="P8" s="620"/>
      <c r="Q8" s="621"/>
    </row>
    <row r="9" spans="2:17" ht="41.25" customHeight="1" x14ac:dyDescent="0.25">
      <c r="B9" s="50" t="s">
        <v>19</v>
      </c>
      <c r="C9" s="297" t="s">
        <v>202</v>
      </c>
      <c r="D9" s="297"/>
      <c r="E9" s="297"/>
      <c r="F9" s="297"/>
      <c r="G9" s="297"/>
      <c r="H9" s="297"/>
      <c r="I9" s="297"/>
      <c r="J9" s="297"/>
      <c r="K9" s="297"/>
      <c r="L9" s="297"/>
      <c r="M9" s="297"/>
      <c r="N9" s="297"/>
      <c r="O9" s="297"/>
      <c r="P9" s="297"/>
      <c r="Q9" s="298"/>
    </row>
    <row r="10" spans="2:17" x14ac:dyDescent="0.25">
      <c r="B10" s="283" t="s">
        <v>203</v>
      </c>
      <c r="C10" s="617" t="s">
        <v>204</v>
      </c>
      <c r="D10" s="617" t="s">
        <v>23</v>
      </c>
      <c r="E10" s="617" t="s">
        <v>205</v>
      </c>
      <c r="F10" s="617" t="s">
        <v>25</v>
      </c>
      <c r="G10" s="617" t="s">
        <v>26</v>
      </c>
      <c r="H10" s="617" t="s">
        <v>27</v>
      </c>
      <c r="I10" s="617" t="s">
        <v>206</v>
      </c>
      <c r="J10" s="617"/>
      <c r="K10" s="617"/>
      <c r="L10" s="617"/>
      <c r="M10" s="617" t="s">
        <v>29</v>
      </c>
      <c r="N10" s="617" t="s">
        <v>30</v>
      </c>
      <c r="O10" s="617" t="s">
        <v>31</v>
      </c>
      <c r="P10" s="617"/>
      <c r="Q10" s="648"/>
    </row>
    <row r="11" spans="2:17" x14ac:dyDescent="0.25">
      <c r="B11" s="283"/>
      <c r="C11" s="283"/>
      <c r="D11" s="283"/>
      <c r="E11" s="283"/>
      <c r="F11" s="283"/>
      <c r="G11" s="283"/>
      <c r="H11" s="283"/>
      <c r="I11" s="283" t="s">
        <v>32</v>
      </c>
      <c r="J11" s="283" t="s">
        <v>33</v>
      </c>
      <c r="K11" s="283" t="s">
        <v>34</v>
      </c>
      <c r="L11" s="283" t="s">
        <v>35</v>
      </c>
      <c r="M11" s="283"/>
      <c r="N11" s="283"/>
      <c r="O11" s="283" t="s">
        <v>36</v>
      </c>
      <c r="P11" s="283" t="s">
        <v>37</v>
      </c>
      <c r="Q11" s="337"/>
    </row>
    <row r="12" spans="2:17" ht="31.5" x14ac:dyDescent="0.25">
      <c r="B12" s="284"/>
      <c r="C12" s="284"/>
      <c r="D12" s="284"/>
      <c r="E12" s="284"/>
      <c r="F12" s="284"/>
      <c r="G12" s="284"/>
      <c r="H12" s="284"/>
      <c r="I12" s="284"/>
      <c r="J12" s="284"/>
      <c r="K12" s="284"/>
      <c r="L12" s="284"/>
      <c r="M12" s="284"/>
      <c r="N12" s="28" t="s">
        <v>38</v>
      </c>
      <c r="O12" s="284"/>
      <c r="P12" s="28" t="s">
        <v>39</v>
      </c>
      <c r="Q12" s="30" t="s">
        <v>40</v>
      </c>
    </row>
    <row r="13" spans="2:17" ht="47.25" x14ac:dyDescent="0.25">
      <c r="B13" s="628" t="s">
        <v>256</v>
      </c>
      <c r="C13" s="629" t="s">
        <v>207</v>
      </c>
      <c r="D13" s="630" t="s">
        <v>208</v>
      </c>
      <c r="E13" s="633">
        <v>1</v>
      </c>
      <c r="F13" s="51">
        <v>1</v>
      </c>
      <c r="G13" s="192" t="s">
        <v>209</v>
      </c>
      <c r="H13" s="193" t="s">
        <v>210</v>
      </c>
      <c r="I13" s="633"/>
      <c r="J13" s="622">
        <v>0.25</v>
      </c>
      <c r="K13" s="622">
        <v>0.25</v>
      </c>
      <c r="L13" s="622">
        <v>0.5</v>
      </c>
      <c r="M13" s="625" t="s">
        <v>211</v>
      </c>
      <c r="N13" s="636" t="s">
        <v>212</v>
      </c>
      <c r="O13" s="639" t="s">
        <v>213</v>
      </c>
      <c r="P13" s="642">
        <v>10000000</v>
      </c>
      <c r="Q13" s="645"/>
    </row>
    <row r="14" spans="2:17" ht="47.25" x14ac:dyDescent="0.25">
      <c r="B14" s="628"/>
      <c r="C14" s="629"/>
      <c r="D14" s="631"/>
      <c r="E14" s="634"/>
      <c r="F14" s="51">
        <v>2</v>
      </c>
      <c r="G14" s="194" t="s">
        <v>214</v>
      </c>
      <c r="H14" s="195" t="s">
        <v>215</v>
      </c>
      <c r="I14" s="634"/>
      <c r="J14" s="623"/>
      <c r="K14" s="623"/>
      <c r="L14" s="623"/>
      <c r="M14" s="626"/>
      <c r="N14" s="637"/>
      <c r="O14" s="640"/>
      <c r="P14" s="643"/>
      <c r="Q14" s="646"/>
    </row>
    <row r="15" spans="2:17" ht="47.25" x14ac:dyDescent="0.25">
      <c r="B15" s="628"/>
      <c r="C15" s="629"/>
      <c r="D15" s="631"/>
      <c r="E15" s="634"/>
      <c r="F15" s="51">
        <v>3</v>
      </c>
      <c r="G15" s="194" t="s">
        <v>216</v>
      </c>
      <c r="H15" s="195" t="s">
        <v>217</v>
      </c>
      <c r="I15" s="634"/>
      <c r="J15" s="623"/>
      <c r="K15" s="623"/>
      <c r="L15" s="623"/>
      <c r="M15" s="626"/>
      <c r="N15" s="637"/>
      <c r="O15" s="640"/>
      <c r="P15" s="643"/>
      <c r="Q15" s="646"/>
    </row>
    <row r="16" spans="2:17" ht="47.25" x14ac:dyDescent="0.25">
      <c r="B16" s="628"/>
      <c r="C16" s="629"/>
      <c r="D16" s="632"/>
      <c r="E16" s="635"/>
      <c r="F16" s="51">
        <v>4</v>
      </c>
      <c r="G16" s="194" t="s">
        <v>218</v>
      </c>
      <c r="H16" s="195" t="s">
        <v>219</v>
      </c>
      <c r="I16" s="635"/>
      <c r="J16" s="624"/>
      <c r="K16" s="624"/>
      <c r="L16" s="624"/>
      <c r="M16" s="627"/>
      <c r="N16" s="638"/>
      <c r="O16" s="641"/>
      <c r="P16" s="644"/>
      <c r="Q16" s="647"/>
    </row>
    <row r="17" spans="2:17" ht="47.25" x14ac:dyDescent="0.25">
      <c r="B17" s="649" t="s">
        <v>257</v>
      </c>
      <c r="C17" s="651" t="s">
        <v>220</v>
      </c>
      <c r="D17" s="651" t="s">
        <v>221</v>
      </c>
      <c r="E17" s="652">
        <v>1</v>
      </c>
      <c r="F17" s="53">
        <v>5</v>
      </c>
      <c r="G17" s="191" t="s">
        <v>222</v>
      </c>
      <c r="H17" s="193" t="s">
        <v>223</v>
      </c>
      <c r="I17" s="653"/>
      <c r="J17" s="653">
        <v>0.5</v>
      </c>
      <c r="K17" s="653">
        <v>0.5</v>
      </c>
      <c r="L17" s="653"/>
      <c r="M17" s="662" t="s">
        <v>224</v>
      </c>
      <c r="N17" s="665">
        <v>44834</v>
      </c>
      <c r="O17" s="659" t="s">
        <v>213</v>
      </c>
      <c r="P17" s="659" t="s">
        <v>225</v>
      </c>
      <c r="Q17" s="659"/>
    </row>
    <row r="18" spans="2:17" ht="69.75" customHeight="1" x14ac:dyDescent="0.25">
      <c r="B18" s="650"/>
      <c r="C18" s="651"/>
      <c r="D18" s="651"/>
      <c r="E18" s="652"/>
      <c r="F18" s="53">
        <v>6</v>
      </c>
      <c r="G18" s="196" t="s">
        <v>226</v>
      </c>
      <c r="H18" s="195" t="s">
        <v>227</v>
      </c>
      <c r="I18" s="654"/>
      <c r="J18" s="654"/>
      <c r="K18" s="654"/>
      <c r="L18" s="654"/>
      <c r="M18" s="663"/>
      <c r="N18" s="666"/>
      <c r="O18" s="660"/>
      <c r="P18" s="660"/>
      <c r="Q18" s="660"/>
    </row>
    <row r="19" spans="2:17" ht="60.75" customHeight="1" x14ac:dyDescent="0.25">
      <c r="B19" s="650"/>
      <c r="C19" s="651"/>
      <c r="D19" s="651"/>
      <c r="E19" s="652"/>
      <c r="F19" s="53">
        <v>7</v>
      </c>
      <c r="G19" s="197" t="s">
        <v>228</v>
      </c>
      <c r="H19" s="195" t="s">
        <v>229</v>
      </c>
      <c r="I19" s="655"/>
      <c r="J19" s="655"/>
      <c r="K19" s="655"/>
      <c r="L19" s="655"/>
      <c r="M19" s="664"/>
      <c r="N19" s="667"/>
      <c r="O19" s="661"/>
      <c r="P19" s="661"/>
      <c r="Q19" s="661"/>
    </row>
    <row r="20" spans="2:17" ht="90.75" customHeight="1" x14ac:dyDescent="0.25">
      <c r="B20" s="668" t="s">
        <v>258</v>
      </c>
      <c r="C20" s="670" t="s">
        <v>230</v>
      </c>
      <c r="D20" s="630" t="s">
        <v>231</v>
      </c>
      <c r="E20" s="633">
        <v>1</v>
      </c>
      <c r="F20" s="53">
        <v>8</v>
      </c>
      <c r="G20" s="193" t="s">
        <v>232</v>
      </c>
      <c r="H20" s="191" t="s">
        <v>233</v>
      </c>
      <c r="I20" s="656"/>
      <c r="J20" s="656"/>
      <c r="K20" s="656">
        <v>1</v>
      </c>
      <c r="L20" s="656"/>
      <c r="M20" s="662" t="s">
        <v>234</v>
      </c>
      <c r="N20" s="665">
        <v>44834</v>
      </c>
      <c r="O20" s="659" t="s">
        <v>235</v>
      </c>
      <c r="P20" s="659" t="s">
        <v>225</v>
      </c>
      <c r="Q20" s="659"/>
    </row>
    <row r="21" spans="2:17" ht="63" x14ac:dyDescent="0.25">
      <c r="B21" s="669"/>
      <c r="C21" s="670"/>
      <c r="D21" s="631"/>
      <c r="E21" s="634"/>
      <c r="F21" s="53">
        <v>9</v>
      </c>
      <c r="G21" s="198" t="s">
        <v>236</v>
      </c>
      <c r="H21" s="195" t="s">
        <v>237</v>
      </c>
      <c r="I21" s="657"/>
      <c r="J21" s="657"/>
      <c r="K21" s="657"/>
      <c r="L21" s="657"/>
      <c r="M21" s="663"/>
      <c r="N21" s="660"/>
      <c r="O21" s="660"/>
      <c r="P21" s="660"/>
      <c r="Q21" s="660"/>
    </row>
    <row r="22" spans="2:17" ht="66" customHeight="1" thickBot="1" x14ac:dyDescent="0.3">
      <c r="B22" s="669"/>
      <c r="C22" s="670"/>
      <c r="D22" s="632"/>
      <c r="E22" s="635"/>
      <c r="F22" s="53">
        <v>10</v>
      </c>
      <c r="G22" s="199" t="s">
        <v>238</v>
      </c>
      <c r="H22" s="195" t="s">
        <v>239</v>
      </c>
      <c r="I22" s="658"/>
      <c r="J22" s="658"/>
      <c r="K22" s="658"/>
      <c r="L22" s="658"/>
      <c r="M22" s="664"/>
      <c r="N22" s="661"/>
      <c r="O22" s="661"/>
      <c r="P22" s="661"/>
      <c r="Q22" s="661"/>
    </row>
    <row r="23" spans="2:17" ht="47.25" x14ac:dyDescent="0.25">
      <c r="B23" s="668" t="s">
        <v>259</v>
      </c>
      <c r="C23" s="671" t="s">
        <v>240</v>
      </c>
      <c r="D23" s="673" t="s">
        <v>241</v>
      </c>
      <c r="E23" s="675">
        <v>1</v>
      </c>
      <c r="F23" s="53">
        <v>11</v>
      </c>
      <c r="G23" s="193" t="s">
        <v>242</v>
      </c>
      <c r="H23" s="195" t="s">
        <v>243</v>
      </c>
      <c r="I23" s="656">
        <v>0.25</v>
      </c>
      <c r="J23" s="656">
        <v>0.25</v>
      </c>
      <c r="K23" s="656">
        <v>0.25</v>
      </c>
      <c r="L23" s="656">
        <v>0.25</v>
      </c>
      <c r="M23" s="662" t="s">
        <v>234</v>
      </c>
      <c r="N23" s="659" t="s">
        <v>212</v>
      </c>
      <c r="O23" s="659" t="s">
        <v>244</v>
      </c>
      <c r="P23" s="659" t="s">
        <v>225</v>
      </c>
      <c r="Q23" s="659"/>
    </row>
    <row r="24" spans="2:17" ht="105.75" customHeight="1" thickBot="1" x14ac:dyDescent="0.3">
      <c r="B24" s="669"/>
      <c r="C24" s="672"/>
      <c r="D24" s="674"/>
      <c r="E24" s="676"/>
      <c r="F24" s="53">
        <v>12</v>
      </c>
      <c r="G24" s="195" t="s">
        <v>245</v>
      </c>
      <c r="H24" s="195" t="s">
        <v>246</v>
      </c>
      <c r="I24" s="658"/>
      <c r="J24" s="658"/>
      <c r="K24" s="658"/>
      <c r="L24" s="658"/>
      <c r="M24" s="664"/>
      <c r="N24" s="661"/>
      <c r="O24" s="661"/>
      <c r="P24" s="661"/>
      <c r="Q24" s="661"/>
    </row>
    <row r="25" spans="2:17" ht="52.5" customHeight="1" x14ac:dyDescent="0.25">
      <c r="B25" s="669"/>
      <c r="C25" s="671" t="s">
        <v>247</v>
      </c>
      <c r="D25" s="678" t="s">
        <v>248</v>
      </c>
      <c r="E25" s="680">
        <v>1</v>
      </c>
      <c r="F25" s="53">
        <v>13</v>
      </c>
      <c r="G25" s="193" t="s">
        <v>249</v>
      </c>
      <c r="H25" s="193" t="s">
        <v>250</v>
      </c>
      <c r="I25" s="656">
        <v>0.25</v>
      </c>
      <c r="J25" s="656">
        <v>0.25</v>
      </c>
      <c r="K25" s="656">
        <v>0.25</v>
      </c>
      <c r="L25" s="656">
        <v>0.25</v>
      </c>
      <c r="M25" s="662" t="s">
        <v>251</v>
      </c>
      <c r="N25" s="659" t="s">
        <v>212</v>
      </c>
      <c r="O25" s="659" t="s">
        <v>252</v>
      </c>
      <c r="P25" s="659" t="s">
        <v>225</v>
      </c>
      <c r="Q25" s="659"/>
    </row>
    <row r="26" spans="2:17" ht="74.25" customHeight="1" thickBot="1" x14ac:dyDescent="0.3">
      <c r="B26" s="669"/>
      <c r="C26" s="677"/>
      <c r="D26" s="679"/>
      <c r="E26" s="660"/>
      <c r="F26" s="53">
        <v>14</v>
      </c>
      <c r="G26" s="199" t="s">
        <v>253</v>
      </c>
      <c r="H26" s="199" t="s">
        <v>254</v>
      </c>
      <c r="I26" s="657"/>
      <c r="J26" s="657"/>
      <c r="K26" s="657"/>
      <c r="L26" s="657"/>
      <c r="M26" s="663"/>
      <c r="N26" s="660"/>
      <c r="O26" s="660"/>
      <c r="P26" s="660"/>
      <c r="Q26" s="660"/>
    </row>
    <row r="27" spans="2:17" ht="21.75" thickBot="1" x14ac:dyDescent="0.3">
      <c r="B27" s="55"/>
      <c r="C27" s="56">
        <v>5</v>
      </c>
      <c r="D27" s="57"/>
      <c r="E27" s="57"/>
      <c r="F27" s="58">
        <v>14</v>
      </c>
      <c r="G27" s="57"/>
      <c r="H27" s="57"/>
      <c r="I27" s="57"/>
      <c r="J27" s="57"/>
      <c r="K27" s="57"/>
      <c r="L27" s="57"/>
      <c r="M27" s="57"/>
      <c r="N27" s="57"/>
      <c r="O27" s="57"/>
      <c r="P27" s="59" t="s">
        <v>255</v>
      </c>
      <c r="Q27" s="60">
        <f>SUM(Q13:Q19)</f>
        <v>0</v>
      </c>
    </row>
  </sheetData>
  <mergeCells count="87">
    <mergeCell ref="Q25:Q26"/>
    <mergeCell ref="Q23:Q24"/>
    <mergeCell ref="C25:C26"/>
    <mergeCell ref="D25:D26"/>
    <mergeCell ref="E25:E26"/>
    <mergeCell ref="I25:I26"/>
    <mergeCell ref="J25:J26"/>
    <mergeCell ref="K25:K26"/>
    <mergeCell ref="L25:L26"/>
    <mergeCell ref="M25:M26"/>
    <mergeCell ref="N25:N26"/>
    <mergeCell ref="K23:K24"/>
    <mergeCell ref="L23:L24"/>
    <mergeCell ref="M23:M24"/>
    <mergeCell ref="N23:N24"/>
    <mergeCell ref="O23:O24"/>
    <mergeCell ref="P23:P24"/>
    <mergeCell ref="B23:B26"/>
    <mergeCell ref="C23:C24"/>
    <mergeCell ref="D23:D24"/>
    <mergeCell ref="E23:E24"/>
    <mergeCell ref="I23:I24"/>
    <mergeCell ref="J23:J24"/>
    <mergeCell ref="O25:O26"/>
    <mergeCell ref="P25:P26"/>
    <mergeCell ref="B20:B22"/>
    <mergeCell ref="C20:C22"/>
    <mergeCell ref="D20:D22"/>
    <mergeCell ref="E20:E22"/>
    <mergeCell ref="I20:I22"/>
    <mergeCell ref="J20:J22"/>
    <mergeCell ref="Q17:Q19"/>
    <mergeCell ref="K17:K19"/>
    <mergeCell ref="L17:L19"/>
    <mergeCell ref="M17:M19"/>
    <mergeCell ref="N17:N19"/>
    <mergeCell ref="O17:O19"/>
    <mergeCell ref="P17:P19"/>
    <mergeCell ref="J17:J19"/>
    <mergeCell ref="Q20:Q22"/>
    <mergeCell ref="K20:K22"/>
    <mergeCell ref="L20:L22"/>
    <mergeCell ref="M20:M22"/>
    <mergeCell ref="N20:N22"/>
    <mergeCell ref="O20:O22"/>
    <mergeCell ref="P20:P22"/>
    <mergeCell ref="B17:B19"/>
    <mergeCell ref="C17:C19"/>
    <mergeCell ref="D17:D19"/>
    <mergeCell ref="E17:E19"/>
    <mergeCell ref="I17:I19"/>
    <mergeCell ref="N13:N16"/>
    <mergeCell ref="O13:O16"/>
    <mergeCell ref="P13:P16"/>
    <mergeCell ref="Q13:Q16"/>
    <mergeCell ref="P11:Q11"/>
    <mergeCell ref="N10:N11"/>
    <mergeCell ref="O10:Q10"/>
    <mergeCell ref="O11:O12"/>
    <mergeCell ref="B13:B16"/>
    <mergeCell ref="C13:C16"/>
    <mergeCell ref="D13:D16"/>
    <mergeCell ref="E13:E16"/>
    <mergeCell ref="I13:I16"/>
    <mergeCell ref="J13:J16"/>
    <mergeCell ref="K13:K16"/>
    <mergeCell ref="L13:L16"/>
    <mergeCell ref="M13:M16"/>
    <mergeCell ref="H10:H12"/>
    <mergeCell ref="I10:L10"/>
    <mergeCell ref="M10:M12"/>
    <mergeCell ref="I11:I12"/>
    <mergeCell ref="J11:J12"/>
    <mergeCell ref="K11:K12"/>
    <mergeCell ref="L11:L12"/>
    <mergeCell ref="G10:G12"/>
    <mergeCell ref="B2:Q2"/>
    <mergeCell ref="B3:Q3"/>
    <mergeCell ref="B4:Q4"/>
    <mergeCell ref="C7:Q7"/>
    <mergeCell ref="C8:Q8"/>
    <mergeCell ref="C9:Q9"/>
    <mergeCell ref="B10:B12"/>
    <mergeCell ref="C10:C12"/>
    <mergeCell ref="D10:D12"/>
    <mergeCell ref="E10:E12"/>
    <mergeCell ref="F10:F12"/>
  </mergeCells>
  <printOptions horizontalCentered="1" verticalCentered="1"/>
  <pageMargins left="0.70866141732283472" right="0.70866141732283472" top="0.74803149606299213" bottom="0.74803149606299213" header="0.31496062992125984" footer="0.31496062992125984"/>
  <pageSetup paperSize="123" scale="47" orientation="landscape" r:id="rId1"/>
  <rowBreaks count="1" manualBreakCount="1">
    <brk id="22" min="1"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3"/>
  <sheetViews>
    <sheetView view="pageBreakPreview" topLeftCell="C18" zoomScale="55" zoomScaleNormal="40" zoomScaleSheetLayoutView="55" workbookViewId="0">
      <selection activeCell="L23" sqref="L23"/>
    </sheetView>
  </sheetViews>
  <sheetFormatPr baseColWidth="10" defaultRowHeight="15.75" x14ac:dyDescent="0.25"/>
  <cols>
    <col min="2" max="2" width="31.125" customWidth="1"/>
    <col min="3" max="3" width="38" customWidth="1"/>
    <col min="4" max="4" width="29" customWidth="1"/>
    <col min="7" max="7" width="28.125" customWidth="1"/>
    <col min="8" max="8" width="18.25" customWidth="1"/>
    <col min="13" max="13" width="14.5" customWidth="1"/>
    <col min="14" max="15" width="11.625" customWidth="1"/>
    <col min="16" max="16" width="16.625" customWidth="1"/>
    <col min="17" max="17" width="27.625" customWidth="1"/>
    <col min="18" max="18" width="11.375" customWidth="1"/>
  </cols>
  <sheetData>
    <row r="1" spans="2:19" x14ac:dyDescent="0.25">
      <c r="B1" s="691" t="s">
        <v>12</v>
      </c>
      <c r="C1" s="691"/>
      <c r="D1" s="691"/>
      <c r="E1" s="691"/>
      <c r="F1" s="691"/>
      <c r="G1" s="691"/>
      <c r="H1" s="691"/>
      <c r="I1" s="691"/>
      <c r="J1" s="691"/>
      <c r="K1" s="691"/>
      <c r="L1" s="691"/>
      <c r="M1" s="691"/>
      <c r="N1" s="691"/>
      <c r="O1" s="691"/>
      <c r="P1" s="691"/>
      <c r="Q1" s="691"/>
    </row>
    <row r="2" spans="2:19" x14ac:dyDescent="0.25">
      <c r="B2" s="691" t="s">
        <v>13</v>
      </c>
      <c r="C2" s="691"/>
      <c r="D2" s="691"/>
      <c r="E2" s="691"/>
      <c r="F2" s="691"/>
      <c r="G2" s="691"/>
      <c r="H2" s="691"/>
      <c r="I2" s="691"/>
      <c r="J2" s="691"/>
      <c r="K2" s="691"/>
      <c r="L2" s="691"/>
      <c r="M2" s="691"/>
      <c r="N2" s="691"/>
      <c r="O2" s="691"/>
      <c r="P2" s="691"/>
      <c r="Q2" s="691"/>
    </row>
    <row r="3" spans="2:19" x14ac:dyDescent="0.25">
      <c r="B3" s="692" t="s">
        <v>260</v>
      </c>
      <c r="C3" s="692"/>
      <c r="D3" s="692"/>
      <c r="E3" s="692"/>
      <c r="F3" s="692"/>
      <c r="G3" s="692"/>
      <c r="H3" s="692"/>
      <c r="I3" s="692"/>
      <c r="J3" s="692"/>
      <c r="K3" s="692"/>
      <c r="L3" s="692"/>
      <c r="M3" s="692"/>
      <c r="N3" s="692"/>
      <c r="O3" s="692"/>
      <c r="P3" s="692"/>
      <c r="Q3" s="692"/>
    </row>
    <row r="4" spans="2:19" x14ac:dyDescent="0.25">
      <c r="B4" s="42"/>
      <c r="C4" s="42"/>
      <c r="D4" s="14"/>
      <c r="E4" s="14"/>
      <c r="F4" s="14"/>
      <c r="G4" s="14"/>
      <c r="H4" s="14"/>
      <c r="I4" s="14"/>
      <c r="J4" s="14"/>
      <c r="K4" s="14"/>
      <c r="L4" s="14"/>
      <c r="M4" s="14"/>
      <c r="N4" s="14"/>
      <c r="O4" s="43"/>
      <c r="P4" s="43"/>
      <c r="Q4" s="44"/>
    </row>
    <row r="5" spans="2:19" ht="16.5" thickBot="1" x14ac:dyDescent="0.3">
      <c r="B5" s="45"/>
      <c r="C5" s="45"/>
      <c r="D5" s="21"/>
      <c r="E5" s="21"/>
      <c r="F5" s="21"/>
      <c r="G5" s="21"/>
      <c r="H5" s="21"/>
      <c r="I5" s="21"/>
      <c r="J5" s="21"/>
      <c r="K5" s="21"/>
      <c r="L5" s="21"/>
      <c r="M5" s="21"/>
      <c r="N5" s="21"/>
      <c r="O5" s="46"/>
      <c r="P5" s="46"/>
      <c r="Q5" s="47"/>
    </row>
    <row r="6" spans="2:19" x14ac:dyDescent="0.25">
      <c r="B6" s="48" t="s">
        <v>15</v>
      </c>
      <c r="C6" s="693" t="s">
        <v>263</v>
      </c>
      <c r="D6" s="693"/>
      <c r="E6" s="693"/>
      <c r="F6" s="693"/>
      <c r="G6" s="693"/>
      <c r="H6" s="693"/>
      <c r="I6" s="693"/>
      <c r="J6" s="693"/>
      <c r="K6" s="693"/>
      <c r="L6" s="693"/>
      <c r="M6" s="693"/>
      <c r="N6" s="693"/>
      <c r="O6" s="693"/>
      <c r="P6" s="693"/>
      <c r="Q6" s="694"/>
    </row>
    <row r="7" spans="2:19" x14ac:dyDescent="0.25">
      <c r="B7" s="49" t="s">
        <v>17</v>
      </c>
      <c r="C7" s="297" t="s">
        <v>264</v>
      </c>
      <c r="D7" s="297"/>
      <c r="E7" s="297"/>
      <c r="F7" s="297"/>
      <c r="G7" s="297"/>
      <c r="H7" s="297"/>
      <c r="I7" s="297"/>
      <c r="J7" s="297"/>
      <c r="K7" s="297"/>
      <c r="L7" s="297"/>
      <c r="M7" s="297"/>
      <c r="N7" s="297"/>
      <c r="O7" s="297"/>
      <c r="P7" s="297"/>
      <c r="Q7" s="298"/>
    </row>
    <row r="8" spans="2:19" ht="16.5" thickBot="1" x14ac:dyDescent="0.3">
      <c r="B8" s="50" t="s">
        <v>19</v>
      </c>
      <c r="C8" s="299" t="s">
        <v>20</v>
      </c>
      <c r="D8" s="299"/>
      <c r="E8" s="299"/>
      <c r="F8" s="299"/>
      <c r="G8" s="299"/>
      <c r="H8" s="299"/>
      <c r="I8" s="299"/>
      <c r="J8" s="299"/>
      <c r="K8" s="299"/>
      <c r="L8" s="299"/>
      <c r="M8" s="299"/>
      <c r="N8" s="299"/>
      <c r="O8" s="299"/>
      <c r="P8" s="299"/>
      <c r="Q8" s="300"/>
    </row>
    <row r="9" spans="2:19" x14ac:dyDescent="0.25">
      <c r="B9" s="695" t="s">
        <v>21</v>
      </c>
      <c r="C9" s="282" t="s">
        <v>22</v>
      </c>
      <c r="D9" s="282" t="s">
        <v>23</v>
      </c>
      <c r="E9" s="282" t="s">
        <v>24</v>
      </c>
      <c r="F9" s="282" t="s">
        <v>25</v>
      </c>
      <c r="G9" s="282" t="s">
        <v>26</v>
      </c>
      <c r="H9" s="282" t="s">
        <v>27</v>
      </c>
      <c r="I9" s="282" t="s">
        <v>28</v>
      </c>
      <c r="J9" s="282"/>
      <c r="K9" s="282"/>
      <c r="L9" s="282"/>
      <c r="M9" s="282" t="s">
        <v>29</v>
      </c>
      <c r="N9" s="282" t="s">
        <v>30</v>
      </c>
      <c r="O9" s="282" t="s">
        <v>31</v>
      </c>
      <c r="P9" s="282"/>
      <c r="Q9" s="338"/>
    </row>
    <row r="10" spans="2:19" x14ac:dyDescent="0.25">
      <c r="B10" s="696"/>
      <c r="C10" s="283"/>
      <c r="D10" s="283"/>
      <c r="E10" s="283"/>
      <c r="F10" s="283"/>
      <c r="G10" s="283"/>
      <c r="H10" s="283"/>
      <c r="I10" s="283" t="s">
        <v>32</v>
      </c>
      <c r="J10" s="283" t="s">
        <v>33</v>
      </c>
      <c r="K10" s="283" t="s">
        <v>34</v>
      </c>
      <c r="L10" s="283" t="s">
        <v>35</v>
      </c>
      <c r="M10" s="283"/>
      <c r="N10" s="283"/>
      <c r="O10" s="283" t="s">
        <v>36</v>
      </c>
      <c r="P10" s="283" t="s">
        <v>37</v>
      </c>
      <c r="Q10" s="337"/>
    </row>
    <row r="11" spans="2:19" ht="31.5" x14ac:dyDescent="0.25">
      <c r="B11" s="697"/>
      <c r="C11" s="284"/>
      <c r="D11" s="284"/>
      <c r="E11" s="284"/>
      <c r="F11" s="284"/>
      <c r="G11" s="284"/>
      <c r="H11" s="284"/>
      <c r="I11" s="284"/>
      <c r="J11" s="284"/>
      <c r="K11" s="284"/>
      <c r="L11" s="284"/>
      <c r="M11" s="284"/>
      <c r="N11" s="28" t="s">
        <v>38</v>
      </c>
      <c r="O11" s="284"/>
      <c r="P11" s="28" t="s">
        <v>39</v>
      </c>
      <c r="Q11" s="30" t="s">
        <v>40</v>
      </c>
    </row>
    <row r="12" spans="2:19" ht="31.5" x14ac:dyDescent="0.25">
      <c r="B12" s="592" t="s">
        <v>261</v>
      </c>
      <c r="C12" s="698" t="s">
        <v>265</v>
      </c>
      <c r="D12" s="369" t="s">
        <v>269</v>
      </c>
      <c r="E12" s="700">
        <v>1</v>
      </c>
      <c r="F12" s="190">
        <v>1</v>
      </c>
      <c r="G12" s="242" t="s">
        <v>273</v>
      </c>
      <c r="H12" s="243" t="s">
        <v>289</v>
      </c>
      <c r="I12" s="686"/>
      <c r="J12" s="686"/>
      <c r="K12" s="524">
        <v>1</v>
      </c>
      <c r="L12" s="686"/>
      <c r="M12" s="348" t="s">
        <v>305</v>
      </c>
      <c r="N12" s="548">
        <v>44834</v>
      </c>
      <c r="O12" s="369" t="s">
        <v>307</v>
      </c>
      <c r="P12" s="348" t="s">
        <v>46</v>
      </c>
      <c r="Q12" s="681" t="s">
        <v>309</v>
      </c>
      <c r="R12" s="684" t="s">
        <v>312</v>
      </c>
      <c r="S12" s="685"/>
    </row>
    <row r="13" spans="2:19" ht="78.75" x14ac:dyDescent="0.25">
      <c r="B13" s="592"/>
      <c r="C13" s="585"/>
      <c r="D13" s="358"/>
      <c r="E13" s="701"/>
      <c r="F13" s="190">
        <v>2</v>
      </c>
      <c r="G13" s="242" t="s">
        <v>274</v>
      </c>
      <c r="H13" s="231" t="s">
        <v>290</v>
      </c>
      <c r="I13" s="397"/>
      <c r="J13" s="397"/>
      <c r="K13" s="375"/>
      <c r="L13" s="397"/>
      <c r="M13" s="348"/>
      <c r="N13" s="375"/>
      <c r="O13" s="358"/>
      <c r="P13" s="348"/>
      <c r="Q13" s="682"/>
      <c r="R13" s="684"/>
      <c r="S13" s="685"/>
    </row>
    <row r="14" spans="2:19" ht="31.5" x14ac:dyDescent="0.25">
      <c r="B14" s="592"/>
      <c r="C14" s="585"/>
      <c r="D14" s="358"/>
      <c r="E14" s="701"/>
      <c r="F14" s="190">
        <v>3</v>
      </c>
      <c r="G14" s="242" t="s">
        <v>275</v>
      </c>
      <c r="H14" s="243" t="s">
        <v>291</v>
      </c>
      <c r="I14" s="397"/>
      <c r="J14" s="397"/>
      <c r="K14" s="375"/>
      <c r="L14" s="397"/>
      <c r="M14" s="348"/>
      <c r="N14" s="375"/>
      <c r="O14" s="358"/>
      <c r="P14" s="348"/>
      <c r="Q14" s="682"/>
      <c r="R14" s="684"/>
      <c r="S14" s="685"/>
    </row>
    <row r="15" spans="2:19" ht="54" customHeight="1" x14ac:dyDescent="0.25">
      <c r="B15" s="592"/>
      <c r="C15" s="585"/>
      <c r="D15" s="358"/>
      <c r="E15" s="701"/>
      <c r="F15" s="190">
        <v>4</v>
      </c>
      <c r="G15" s="242" t="s">
        <v>276</v>
      </c>
      <c r="H15" s="243" t="s">
        <v>292</v>
      </c>
      <c r="I15" s="397"/>
      <c r="J15" s="397"/>
      <c r="K15" s="375"/>
      <c r="L15" s="397"/>
      <c r="M15" s="348"/>
      <c r="N15" s="375"/>
      <c r="O15" s="358"/>
      <c r="P15" s="348"/>
      <c r="Q15" s="682"/>
      <c r="R15" s="684"/>
      <c r="S15" s="685"/>
    </row>
    <row r="16" spans="2:19" ht="46.5" customHeight="1" x14ac:dyDescent="0.25">
      <c r="B16" s="592"/>
      <c r="C16" s="585"/>
      <c r="D16" s="358"/>
      <c r="E16" s="701"/>
      <c r="F16" s="190">
        <v>5</v>
      </c>
      <c r="G16" s="242" t="s">
        <v>277</v>
      </c>
      <c r="H16" s="243" t="s">
        <v>293</v>
      </c>
      <c r="I16" s="397"/>
      <c r="J16" s="397"/>
      <c r="K16" s="375"/>
      <c r="L16" s="397"/>
      <c r="M16" s="348"/>
      <c r="N16" s="375"/>
      <c r="O16" s="358"/>
      <c r="P16" s="348"/>
      <c r="Q16" s="682"/>
      <c r="R16" s="684"/>
      <c r="S16" s="685"/>
    </row>
    <row r="17" spans="2:19" ht="68.25" customHeight="1" x14ac:dyDescent="0.25">
      <c r="B17" s="592"/>
      <c r="C17" s="699"/>
      <c r="D17" s="370"/>
      <c r="E17" s="702"/>
      <c r="F17" s="190">
        <v>6</v>
      </c>
      <c r="G17" s="242" t="s">
        <v>278</v>
      </c>
      <c r="H17" s="243" t="s">
        <v>294</v>
      </c>
      <c r="I17" s="687"/>
      <c r="J17" s="687"/>
      <c r="K17" s="376"/>
      <c r="L17" s="687"/>
      <c r="M17" s="348"/>
      <c r="N17" s="376"/>
      <c r="O17" s="370"/>
      <c r="P17" s="348"/>
      <c r="Q17" s="683"/>
      <c r="R17" s="684"/>
      <c r="S17" s="685"/>
    </row>
    <row r="18" spans="2:19" ht="31.5" x14ac:dyDescent="0.25">
      <c r="B18" s="592"/>
      <c r="C18" s="698" t="s">
        <v>266</v>
      </c>
      <c r="D18" s="698" t="s">
        <v>270</v>
      </c>
      <c r="E18" s="703">
        <v>1</v>
      </c>
      <c r="F18" s="190">
        <v>7</v>
      </c>
      <c r="G18" s="244" t="s">
        <v>279</v>
      </c>
      <c r="H18" s="243" t="s">
        <v>295</v>
      </c>
      <c r="I18" s="686"/>
      <c r="J18" s="524">
        <v>0.25</v>
      </c>
      <c r="K18" s="686"/>
      <c r="L18" s="686"/>
      <c r="M18" s="348" t="s">
        <v>306</v>
      </c>
      <c r="N18" s="548">
        <v>44925</v>
      </c>
      <c r="O18" s="369" t="s">
        <v>308</v>
      </c>
      <c r="P18" s="374" t="s">
        <v>46</v>
      </c>
      <c r="Q18" s="688" t="s">
        <v>46</v>
      </c>
    </row>
    <row r="19" spans="2:19" ht="57.75" customHeight="1" x14ac:dyDescent="0.25">
      <c r="B19" s="592"/>
      <c r="C19" s="585"/>
      <c r="D19" s="585"/>
      <c r="E19" s="703"/>
      <c r="F19" s="190">
        <v>8</v>
      </c>
      <c r="G19" s="244" t="s">
        <v>280</v>
      </c>
      <c r="H19" s="243" t="s">
        <v>296</v>
      </c>
      <c r="I19" s="397"/>
      <c r="J19" s="375"/>
      <c r="K19" s="397"/>
      <c r="L19" s="397"/>
      <c r="M19" s="348"/>
      <c r="N19" s="375"/>
      <c r="O19" s="358"/>
      <c r="P19" s="375"/>
      <c r="Q19" s="689"/>
    </row>
    <row r="20" spans="2:19" ht="61.5" customHeight="1" x14ac:dyDescent="0.25">
      <c r="B20" s="592"/>
      <c r="C20" s="585"/>
      <c r="D20" s="585"/>
      <c r="E20" s="703"/>
      <c r="F20" s="190">
        <v>9</v>
      </c>
      <c r="G20" s="244" t="s">
        <v>281</v>
      </c>
      <c r="H20" s="243" t="s">
        <v>297</v>
      </c>
      <c r="I20" s="397"/>
      <c r="J20" s="376"/>
      <c r="K20" s="687"/>
      <c r="L20" s="687"/>
      <c r="M20" s="348"/>
      <c r="N20" s="375"/>
      <c r="O20" s="358"/>
      <c r="P20" s="375"/>
      <c r="Q20" s="689"/>
    </row>
    <row r="21" spans="2:19" ht="54" customHeight="1" x14ac:dyDescent="0.25">
      <c r="B21" s="592"/>
      <c r="C21" s="585"/>
      <c r="D21" s="585"/>
      <c r="E21" s="703"/>
      <c r="F21" s="190">
        <v>10</v>
      </c>
      <c r="G21" s="244" t="s">
        <v>282</v>
      </c>
      <c r="H21" s="243" t="s">
        <v>298</v>
      </c>
      <c r="I21" s="397"/>
      <c r="J21" s="686"/>
      <c r="K21" s="524">
        <v>0.25</v>
      </c>
      <c r="L21" s="686"/>
      <c r="M21" s="348"/>
      <c r="N21" s="375"/>
      <c r="O21" s="358"/>
      <c r="P21" s="375"/>
      <c r="Q21" s="689"/>
    </row>
    <row r="22" spans="2:19" ht="63" x14ac:dyDescent="0.25">
      <c r="B22" s="592"/>
      <c r="C22" s="585"/>
      <c r="D22" s="585"/>
      <c r="E22" s="703"/>
      <c r="F22" s="190">
        <v>11</v>
      </c>
      <c r="G22" s="244" t="s">
        <v>283</v>
      </c>
      <c r="H22" s="243" t="s">
        <v>299</v>
      </c>
      <c r="I22" s="397"/>
      <c r="J22" s="397"/>
      <c r="K22" s="375"/>
      <c r="L22" s="687"/>
      <c r="M22" s="348"/>
      <c r="N22" s="375"/>
      <c r="O22" s="358"/>
      <c r="P22" s="375"/>
      <c r="Q22" s="689"/>
    </row>
    <row r="23" spans="2:19" ht="34.5" customHeight="1" x14ac:dyDescent="0.25">
      <c r="B23" s="592"/>
      <c r="C23" s="699"/>
      <c r="D23" s="699"/>
      <c r="E23" s="703"/>
      <c r="F23" s="190">
        <v>12</v>
      </c>
      <c r="G23" s="245" t="s">
        <v>284</v>
      </c>
      <c r="H23" s="243" t="s">
        <v>300</v>
      </c>
      <c r="I23" s="687"/>
      <c r="J23" s="687"/>
      <c r="K23" s="376"/>
      <c r="L23" s="90">
        <v>0.5</v>
      </c>
      <c r="M23" s="369"/>
      <c r="N23" s="375"/>
      <c r="O23" s="358"/>
      <c r="P23" s="375"/>
      <c r="Q23" s="690"/>
    </row>
    <row r="24" spans="2:19" ht="15.75" customHeight="1" x14ac:dyDescent="0.25">
      <c r="B24" s="592"/>
      <c r="C24" s="698" t="s">
        <v>267</v>
      </c>
      <c r="D24" s="698" t="s">
        <v>271</v>
      </c>
      <c r="E24" s="703">
        <v>1</v>
      </c>
      <c r="F24" s="374">
        <v>13</v>
      </c>
      <c r="G24" s="704" t="s">
        <v>285</v>
      </c>
      <c r="H24" s="711" t="s">
        <v>301</v>
      </c>
      <c r="I24" s="686"/>
      <c r="J24" s="686"/>
      <c r="K24" s="686"/>
      <c r="L24" s="524">
        <v>1</v>
      </c>
      <c r="M24" s="369" t="s">
        <v>305</v>
      </c>
      <c r="N24" s="548">
        <v>44925</v>
      </c>
      <c r="O24" s="369" t="s">
        <v>307</v>
      </c>
      <c r="P24" s="374" t="s">
        <v>46</v>
      </c>
      <c r="Q24" s="681" t="s">
        <v>310</v>
      </c>
      <c r="R24" s="705" t="s">
        <v>313</v>
      </c>
      <c r="S24" s="706"/>
    </row>
    <row r="25" spans="2:19" x14ac:dyDescent="0.25">
      <c r="B25" s="592"/>
      <c r="C25" s="585"/>
      <c r="D25" s="585"/>
      <c r="E25" s="703"/>
      <c r="F25" s="375"/>
      <c r="G25" s="704"/>
      <c r="H25" s="712"/>
      <c r="I25" s="397"/>
      <c r="J25" s="397"/>
      <c r="K25" s="397"/>
      <c r="L25" s="375"/>
      <c r="M25" s="358"/>
      <c r="N25" s="375"/>
      <c r="O25" s="358"/>
      <c r="P25" s="375"/>
      <c r="Q25" s="682"/>
      <c r="R25" s="684"/>
      <c r="S25" s="707"/>
    </row>
    <row r="26" spans="2:19" x14ac:dyDescent="0.25">
      <c r="B26" s="592"/>
      <c r="C26" s="585"/>
      <c r="D26" s="585"/>
      <c r="E26" s="703"/>
      <c r="F26" s="375"/>
      <c r="G26" s="704"/>
      <c r="H26" s="712"/>
      <c r="I26" s="397"/>
      <c r="J26" s="397"/>
      <c r="K26" s="397"/>
      <c r="L26" s="375"/>
      <c r="M26" s="358"/>
      <c r="N26" s="375"/>
      <c r="O26" s="358"/>
      <c r="P26" s="375"/>
      <c r="Q26" s="682"/>
      <c r="R26" s="684"/>
      <c r="S26" s="707"/>
    </row>
    <row r="27" spans="2:19" x14ac:dyDescent="0.25">
      <c r="B27" s="592"/>
      <c r="C27" s="585"/>
      <c r="D27" s="585"/>
      <c r="E27" s="703"/>
      <c r="F27" s="376"/>
      <c r="G27" s="704"/>
      <c r="H27" s="713"/>
      <c r="I27" s="397"/>
      <c r="J27" s="397"/>
      <c r="K27" s="397"/>
      <c r="L27" s="375"/>
      <c r="M27" s="358"/>
      <c r="N27" s="375"/>
      <c r="O27" s="358"/>
      <c r="P27" s="375"/>
      <c r="Q27" s="682"/>
      <c r="R27" s="684"/>
      <c r="S27" s="707"/>
    </row>
    <row r="28" spans="2:19" x14ac:dyDescent="0.25">
      <c r="B28" s="592"/>
      <c r="C28" s="585"/>
      <c r="D28" s="585"/>
      <c r="E28" s="703"/>
      <c r="F28" s="374">
        <v>14</v>
      </c>
      <c r="G28" s="704" t="s">
        <v>286</v>
      </c>
      <c r="H28" s="589" t="s">
        <v>302</v>
      </c>
      <c r="I28" s="397"/>
      <c r="J28" s="397"/>
      <c r="K28" s="397"/>
      <c r="L28" s="375"/>
      <c r="M28" s="358"/>
      <c r="N28" s="375"/>
      <c r="O28" s="358"/>
      <c r="P28" s="375"/>
      <c r="Q28" s="682"/>
      <c r="R28" s="684"/>
      <c r="S28" s="707"/>
    </row>
    <row r="29" spans="2:19" ht="57.75" customHeight="1" x14ac:dyDescent="0.25">
      <c r="B29" s="592"/>
      <c r="C29" s="699"/>
      <c r="D29" s="699"/>
      <c r="E29" s="703"/>
      <c r="F29" s="376"/>
      <c r="G29" s="704"/>
      <c r="H29" s="589"/>
      <c r="I29" s="687"/>
      <c r="J29" s="687"/>
      <c r="K29" s="687"/>
      <c r="L29" s="376"/>
      <c r="M29" s="370"/>
      <c r="N29" s="376"/>
      <c r="O29" s="370"/>
      <c r="P29" s="376"/>
      <c r="Q29" s="683"/>
      <c r="R29" s="708"/>
      <c r="S29" s="709"/>
    </row>
    <row r="30" spans="2:19" x14ac:dyDescent="0.25">
      <c r="B30" s="592" t="s">
        <v>262</v>
      </c>
      <c r="C30" s="592" t="s">
        <v>268</v>
      </c>
      <c r="D30" s="592" t="s">
        <v>272</v>
      </c>
      <c r="E30" s="703">
        <v>1</v>
      </c>
      <c r="F30" s="374">
        <v>15</v>
      </c>
      <c r="G30" s="592" t="s">
        <v>287</v>
      </c>
      <c r="H30" s="348" t="s">
        <v>303</v>
      </c>
      <c r="I30" s="374"/>
      <c r="J30" s="686"/>
      <c r="K30" s="524">
        <v>0.5</v>
      </c>
      <c r="L30" s="686"/>
      <c r="M30" s="348" t="s">
        <v>305</v>
      </c>
      <c r="N30" s="710">
        <v>44834</v>
      </c>
      <c r="O30" s="348" t="s">
        <v>308</v>
      </c>
      <c r="P30" s="589" t="s">
        <v>46</v>
      </c>
      <c r="Q30" s="688" t="s">
        <v>46</v>
      </c>
    </row>
    <row r="31" spans="2:19" ht="94.5" customHeight="1" x14ac:dyDescent="0.25">
      <c r="B31" s="592"/>
      <c r="C31" s="592"/>
      <c r="D31" s="592"/>
      <c r="E31" s="703"/>
      <c r="F31" s="376"/>
      <c r="G31" s="592"/>
      <c r="H31" s="348"/>
      <c r="I31" s="375"/>
      <c r="J31" s="397"/>
      <c r="K31" s="376"/>
      <c r="L31" s="397"/>
      <c r="M31" s="348"/>
      <c r="N31" s="589"/>
      <c r="O31" s="348"/>
      <c r="P31" s="589"/>
      <c r="Q31" s="689"/>
    </row>
    <row r="32" spans="2:19" ht="78.75" x14ac:dyDescent="0.25">
      <c r="B32" s="592"/>
      <c r="C32" s="592"/>
      <c r="D32" s="592"/>
      <c r="E32" s="703"/>
      <c r="F32" s="190">
        <v>16</v>
      </c>
      <c r="G32" s="231" t="s">
        <v>288</v>
      </c>
      <c r="H32" s="190" t="s">
        <v>304</v>
      </c>
      <c r="I32" s="376"/>
      <c r="J32" s="687"/>
      <c r="K32" s="90">
        <v>0.5</v>
      </c>
      <c r="L32" s="687"/>
      <c r="M32" s="348"/>
      <c r="N32" s="589"/>
      <c r="O32" s="348"/>
      <c r="P32" s="589"/>
      <c r="Q32" s="689"/>
    </row>
    <row r="33" spans="2:17" ht="18.75" x14ac:dyDescent="0.3">
      <c r="B33" s="65"/>
      <c r="C33" s="66">
        <v>4</v>
      </c>
      <c r="D33" s="65"/>
      <c r="E33" s="65"/>
      <c r="F33" s="66">
        <v>16</v>
      </c>
      <c r="G33" s="65"/>
      <c r="H33" s="65"/>
      <c r="I33" s="65"/>
      <c r="J33" s="65"/>
      <c r="K33" s="65"/>
      <c r="L33" s="65"/>
      <c r="M33" s="65"/>
      <c r="N33" s="65"/>
      <c r="O33" s="68"/>
      <c r="P33" s="65"/>
      <c r="Q33" s="69" t="s">
        <v>311</v>
      </c>
    </row>
  </sheetData>
  <mergeCells count="87">
    <mergeCell ref="N30:N32"/>
    <mergeCell ref="O30:O32"/>
    <mergeCell ref="P30:P32"/>
    <mergeCell ref="Q30:Q32"/>
    <mergeCell ref="F24:F27"/>
    <mergeCell ref="H24:H27"/>
    <mergeCell ref="H30:H31"/>
    <mergeCell ref="I30:I32"/>
    <mergeCell ref="J30:J32"/>
    <mergeCell ref="K30:K31"/>
    <mergeCell ref="L30:L32"/>
    <mergeCell ref="M30:M32"/>
    <mergeCell ref="G30:G31"/>
    <mergeCell ref="O24:O29"/>
    <mergeCell ref="P24:P29"/>
    <mergeCell ref="Q24:Q29"/>
    <mergeCell ref="B30:B32"/>
    <mergeCell ref="C30:C32"/>
    <mergeCell ref="D30:D32"/>
    <mergeCell ref="E30:E32"/>
    <mergeCell ref="F30:F31"/>
    <mergeCell ref="O18:O23"/>
    <mergeCell ref="R24:S29"/>
    <mergeCell ref="F28:F29"/>
    <mergeCell ref="G28:G29"/>
    <mergeCell ref="H28:H29"/>
    <mergeCell ref="I24:I29"/>
    <mergeCell ref="J24:J29"/>
    <mergeCell ref="K24:K29"/>
    <mergeCell ref="L24:L29"/>
    <mergeCell ref="M24:M29"/>
    <mergeCell ref="N24:N29"/>
    <mergeCell ref="J18:J20"/>
    <mergeCell ref="K18:K20"/>
    <mergeCell ref="L18:L20"/>
    <mergeCell ref="M18:M23"/>
    <mergeCell ref="N18:N23"/>
    <mergeCell ref="B12:B29"/>
    <mergeCell ref="C12:C17"/>
    <mergeCell ref="D12:D17"/>
    <mergeCell ref="E12:E17"/>
    <mergeCell ref="I12:I17"/>
    <mergeCell ref="C18:C23"/>
    <mergeCell ref="D18:D23"/>
    <mergeCell ref="E18:E23"/>
    <mergeCell ref="I18:I23"/>
    <mergeCell ref="C24:C29"/>
    <mergeCell ref="D24:D29"/>
    <mergeCell ref="E24:E29"/>
    <mergeCell ref="G24:G27"/>
    <mergeCell ref="C8:Q8"/>
    <mergeCell ref="B9:B11"/>
    <mergeCell ref="C9:C11"/>
    <mergeCell ref="D9:D11"/>
    <mergeCell ref="E9:E11"/>
    <mergeCell ref="F9:F11"/>
    <mergeCell ref="H9:H11"/>
    <mergeCell ref="I9:L9"/>
    <mergeCell ref="M9:M11"/>
    <mergeCell ref="N9:N10"/>
    <mergeCell ref="O9:Q9"/>
    <mergeCell ref="I10:I11"/>
    <mergeCell ref="J10:J11"/>
    <mergeCell ref="K10:K11"/>
    <mergeCell ref="L10:L11"/>
    <mergeCell ref="O10:O11"/>
    <mergeCell ref="B1:Q1"/>
    <mergeCell ref="B2:Q2"/>
    <mergeCell ref="B3:Q3"/>
    <mergeCell ref="C6:Q6"/>
    <mergeCell ref="C7:Q7"/>
    <mergeCell ref="Q12:Q17"/>
    <mergeCell ref="R12:S17"/>
    <mergeCell ref="P18:P23"/>
    <mergeCell ref="P10:Q10"/>
    <mergeCell ref="G9:G11"/>
    <mergeCell ref="P12:P17"/>
    <mergeCell ref="J12:J17"/>
    <mergeCell ref="K12:K17"/>
    <mergeCell ref="L12:L17"/>
    <mergeCell ref="M12:M17"/>
    <mergeCell ref="N12:N17"/>
    <mergeCell ref="O12:O17"/>
    <mergeCell ref="Q18:Q23"/>
    <mergeCell ref="J21:J23"/>
    <mergeCell ref="K21:K23"/>
    <mergeCell ref="L21:L22"/>
  </mergeCells>
  <printOptions horizontalCentered="1" verticalCentered="1"/>
  <pageMargins left="0.70866141732283472" right="0.70866141732283472" top="0.74803149606299213" bottom="0.74803149606299213" header="0.31496062992125984" footer="0.31496062992125984"/>
  <pageSetup paperSize="123" scale="46" orientation="landscape" r:id="rId1"/>
  <rowBreaks count="1" manualBreakCount="1">
    <brk id="29" min="1"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view="pageBreakPreview" topLeftCell="A20" zoomScale="55" zoomScaleNormal="70" zoomScaleSheetLayoutView="55" workbookViewId="0">
      <selection activeCell="C16" sqref="C16:C18"/>
    </sheetView>
  </sheetViews>
  <sheetFormatPr baseColWidth="10" defaultRowHeight="15.75" x14ac:dyDescent="0.25"/>
  <cols>
    <col min="1" max="1" width="18.75" customWidth="1"/>
    <col min="2" max="2" width="23.5" customWidth="1"/>
    <col min="3" max="3" width="18.625" customWidth="1"/>
    <col min="6" max="6" width="15.25" customWidth="1"/>
    <col min="7" max="7" width="14.5" customWidth="1"/>
    <col min="12" max="12" width="14" customWidth="1"/>
    <col min="13" max="13" width="15" customWidth="1"/>
    <col min="14" max="14" width="13.25" customWidth="1"/>
    <col min="15" max="15" width="16.375" customWidth="1"/>
    <col min="16" max="16" width="21.25" customWidth="1"/>
  </cols>
  <sheetData>
    <row r="1" spans="1:16" x14ac:dyDescent="0.25">
      <c r="A1" s="73"/>
      <c r="B1" s="714"/>
      <c r="C1" s="714"/>
      <c r="D1" s="714"/>
      <c r="E1" s="714"/>
      <c r="F1" s="714"/>
      <c r="G1" s="714"/>
      <c r="H1" s="714"/>
      <c r="I1" s="714"/>
      <c r="J1" s="714"/>
      <c r="K1" s="714"/>
      <c r="L1" s="714"/>
      <c r="M1" s="714"/>
      <c r="N1" s="714"/>
      <c r="O1" s="714"/>
      <c r="P1" s="715"/>
    </row>
    <row r="2" spans="1:16" ht="18.75" x14ac:dyDescent="0.3">
      <c r="A2" s="291" t="s">
        <v>12</v>
      </c>
      <c r="B2" s="292"/>
      <c r="C2" s="292"/>
      <c r="D2" s="292"/>
      <c r="E2" s="292"/>
      <c r="F2" s="292"/>
      <c r="G2" s="292"/>
      <c r="H2" s="292"/>
      <c r="I2" s="292"/>
      <c r="J2" s="292"/>
      <c r="K2" s="292"/>
      <c r="L2" s="292"/>
      <c r="M2" s="292"/>
      <c r="N2" s="292"/>
      <c r="O2" s="292"/>
      <c r="P2" s="293"/>
    </row>
    <row r="3" spans="1:16" ht="18.75" x14ac:dyDescent="0.3">
      <c r="A3" s="291" t="s">
        <v>13</v>
      </c>
      <c r="B3" s="292"/>
      <c r="C3" s="292"/>
      <c r="D3" s="292"/>
      <c r="E3" s="292"/>
      <c r="F3" s="292"/>
      <c r="G3" s="292"/>
      <c r="H3" s="292"/>
      <c r="I3" s="292"/>
      <c r="J3" s="292"/>
      <c r="K3" s="292"/>
      <c r="L3" s="292"/>
      <c r="M3" s="292"/>
      <c r="N3" s="292"/>
      <c r="O3" s="292"/>
      <c r="P3" s="293"/>
    </row>
    <row r="4" spans="1:16" ht="18.75" x14ac:dyDescent="0.3">
      <c r="A4" s="294" t="s">
        <v>314</v>
      </c>
      <c r="B4" s="295"/>
      <c r="C4" s="295"/>
      <c r="D4" s="295"/>
      <c r="E4" s="295"/>
      <c r="F4" s="295"/>
      <c r="G4" s="295"/>
      <c r="H4" s="295"/>
      <c r="I4" s="295"/>
      <c r="J4" s="295"/>
      <c r="K4" s="295"/>
      <c r="L4" s="295"/>
      <c r="M4" s="295"/>
      <c r="N4" s="295"/>
      <c r="O4" s="295"/>
      <c r="P4" s="296"/>
    </row>
    <row r="5" spans="1:16" x14ac:dyDescent="0.25">
      <c r="A5" s="11"/>
      <c r="B5" s="12"/>
      <c r="C5" s="13"/>
      <c r="D5" s="13"/>
      <c r="E5" s="74"/>
      <c r="F5" s="13"/>
      <c r="G5" s="13"/>
      <c r="H5" s="13"/>
      <c r="I5" s="13"/>
      <c r="J5" s="13"/>
      <c r="K5" s="13"/>
      <c r="L5" s="13"/>
      <c r="M5" s="13"/>
      <c r="N5" s="15"/>
      <c r="O5" s="15"/>
      <c r="P5" s="17"/>
    </row>
    <row r="6" spans="1:16" ht="16.5" thickBot="1" x14ac:dyDescent="0.3">
      <c r="A6" s="18"/>
      <c r="B6" s="19"/>
      <c r="C6" s="20"/>
      <c r="D6" s="20"/>
      <c r="E6" s="75"/>
      <c r="F6" s="20"/>
      <c r="G6" s="20"/>
      <c r="H6" s="20"/>
      <c r="I6" s="20"/>
      <c r="J6" s="20"/>
      <c r="K6" s="20"/>
      <c r="L6" s="20"/>
      <c r="M6" s="20"/>
      <c r="N6" s="22"/>
      <c r="O6" s="22"/>
      <c r="P6" s="24"/>
    </row>
    <row r="7" spans="1:16" ht="31.5" x14ac:dyDescent="0.25">
      <c r="A7" s="48" t="s">
        <v>199</v>
      </c>
      <c r="B7" s="618" t="s">
        <v>315</v>
      </c>
      <c r="C7" s="618"/>
      <c r="D7" s="618"/>
      <c r="E7" s="618"/>
      <c r="F7" s="618"/>
      <c r="G7" s="618"/>
      <c r="H7" s="618"/>
      <c r="I7" s="618"/>
      <c r="J7" s="618"/>
      <c r="K7" s="618"/>
      <c r="L7" s="618"/>
      <c r="M7" s="618"/>
      <c r="N7" s="618"/>
      <c r="O7" s="618"/>
      <c r="P7" s="619"/>
    </row>
    <row r="8" spans="1:16" x14ac:dyDescent="0.25">
      <c r="A8" s="49" t="s">
        <v>17</v>
      </c>
      <c r="B8" s="297" t="s">
        <v>316</v>
      </c>
      <c r="C8" s="297"/>
      <c r="D8" s="297"/>
      <c r="E8" s="297"/>
      <c r="F8" s="297"/>
      <c r="G8" s="297"/>
      <c r="H8" s="297"/>
      <c r="I8" s="297"/>
      <c r="J8" s="297"/>
      <c r="K8" s="297"/>
      <c r="L8" s="297"/>
      <c r="M8" s="297"/>
      <c r="N8" s="297"/>
      <c r="O8" s="297"/>
      <c r="P8" s="298"/>
    </row>
    <row r="9" spans="1:16" ht="32.25" thickBot="1" x14ac:dyDescent="0.3">
      <c r="A9" s="50" t="s">
        <v>19</v>
      </c>
      <c r="B9" s="299" t="s">
        <v>20</v>
      </c>
      <c r="C9" s="299"/>
      <c r="D9" s="299"/>
      <c r="E9" s="299"/>
      <c r="F9" s="299"/>
      <c r="G9" s="299"/>
      <c r="H9" s="299"/>
      <c r="I9" s="299"/>
      <c r="J9" s="299"/>
      <c r="K9" s="299"/>
      <c r="L9" s="299"/>
      <c r="M9" s="299"/>
      <c r="N9" s="299"/>
      <c r="O9" s="299"/>
      <c r="P9" s="300"/>
    </row>
    <row r="10" spans="1:16" x14ac:dyDescent="0.25">
      <c r="A10" s="279" t="s">
        <v>21</v>
      </c>
      <c r="B10" s="282" t="s">
        <v>22</v>
      </c>
      <c r="C10" s="282" t="s">
        <v>23</v>
      </c>
      <c r="D10" s="282" t="s">
        <v>24</v>
      </c>
      <c r="E10" s="282" t="s">
        <v>25</v>
      </c>
      <c r="F10" s="282" t="s">
        <v>26</v>
      </c>
      <c r="G10" s="282" t="s">
        <v>27</v>
      </c>
      <c r="H10" s="282" t="s">
        <v>28</v>
      </c>
      <c r="I10" s="282"/>
      <c r="J10" s="282"/>
      <c r="K10" s="282"/>
      <c r="L10" s="282" t="s">
        <v>29</v>
      </c>
      <c r="M10" s="282" t="s">
        <v>30</v>
      </c>
      <c r="N10" s="282" t="s">
        <v>31</v>
      </c>
      <c r="O10" s="282"/>
      <c r="P10" s="338"/>
    </row>
    <row r="11" spans="1:16" x14ac:dyDescent="0.25">
      <c r="A11" s="280"/>
      <c r="B11" s="283"/>
      <c r="C11" s="283"/>
      <c r="D11" s="283"/>
      <c r="E11" s="283"/>
      <c r="F11" s="283"/>
      <c r="G11" s="283"/>
      <c r="H11" s="283" t="s">
        <v>32</v>
      </c>
      <c r="I11" s="283" t="s">
        <v>33</v>
      </c>
      <c r="J11" s="283" t="s">
        <v>34</v>
      </c>
      <c r="K11" s="283" t="s">
        <v>35</v>
      </c>
      <c r="L11" s="283"/>
      <c r="M11" s="283"/>
      <c r="N11" s="283" t="s">
        <v>36</v>
      </c>
      <c r="O11" s="283" t="s">
        <v>37</v>
      </c>
      <c r="P11" s="337"/>
    </row>
    <row r="12" spans="1:16" ht="32.25" thickBot="1" x14ac:dyDescent="0.3">
      <c r="A12" s="281"/>
      <c r="B12" s="284"/>
      <c r="C12" s="284"/>
      <c r="D12" s="284"/>
      <c r="E12" s="284"/>
      <c r="F12" s="284"/>
      <c r="G12" s="284"/>
      <c r="H12" s="284"/>
      <c r="I12" s="284"/>
      <c r="J12" s="284"/>
      <c r="K12" s="284"/>
      <c r="L12" s="284"/>
      <c r="M12" s="28" t="s">
        <v>38</v>
      </c>
      <c r="N12" s="284"/>
      <c r="O12" s="28" t="s">
        <v>39</v>
      </c>
      <c r="P12" s="30" t="s">
        <v>40</v>
      </c>
    </row>
    <row r="13" spans="1:16" ht="126.75" thickBot="1" x14ac:dyDescent="0.3">
      <c r="A13" s="738" t="s">
        <v>511</v>
      </c>
      <c r="B13" s="739" t="s">
        <v>317</v>
      </c>
      <c r="C13" s="740" t="s">
        <v>318</v>
      </c>
      <c r="D13" s="741">
        <v>1</v>
      </c>
      <c r="E13" s="76">
        <v>1</v>
      </c>
      <c r="F13" s="77" t="s">
        <v>319</v>
      </c>
      <c r="G13" s="78" t="s">
        <v>526</v>
      </c>
      <c r="H13" s="79"/>
      <c r="I13" s="80">
        <v>0.25</v>
      </c>
      <c r="J13" s="80">
        <v>0.75</v>
      </c>
      <c r="K13" s="80"/>
      <c r="L13" s="81" t="s">
        <v>527</v>
      </c>
      <c r="M13" s="82" t="s">
        <v>320</v>
      </c>
      <c r="N13" s="83" t="s">
        <v>321</v>
      </c>
      <c r="O13" s="83" t="s">
        <v>321</v>
      </c>
      <c r="P13" s="716">
        <v>696000</v>
      </c>
    </row>
    <row r="14" spans="1:16" ht="79.5" thickBot="1" x14ac:dyDescent="0.3">
      <c r="A14" s="720"/>
      <c r="B14" s="723"/>
      <c r="C14" s="631"/>
      <c r="D14" s="726"/>
      <c r="E14" s="76">
        <v>2</v>
      </c>
      <c r="F14" s="63" t="s">
        <v>322</v>
      </c>
      <c r="G14" s="84" t="s">
        <v>525</v>
      </c>
      <c r="H14" s="85"/>
      <c r="I14" s="64"/>
      <c r="J14" s="64">
        <v>0.25</v>
      </c>
      <c r="K14" s="64">
        <v>0.75</v>
      </c>
      <c r="L14" s="81" t="s">
        <v>527</v>
      </c>
      <c r="M14" s="86" t="s">
        <v>323</v>
      </c>
      <c r="N14" s="63" t="s">
        <v>321</v>
      </c>
      <c r="O14" s="63" t="s">
        <v>321</v>
      </c>
      <c r="P14" s="717"/>
    </row>
    <row r="15" spans="1:16" ht="63.75" thickBot="1" x14ac:dyDescent="0.3">
      <c r="A15" s="721"/>
      <c r="B15" s="724"/>
      <c r="C15" s="632"/>
      <c r="D15" s="727"/>
      <c r="E15" s="76">
        <v>3</v>
      </c>
      <c r="F15" s="63" t="s">
        <v>324</v>
      </c>
      <c r="G15" s="84" t="s">
        <v>524</v>
      </c>
      <c r="H15" s="85"/>
      <c r="I15" s="64"/>
      <c r="J15" s="64"/>
      <c r="K15" s="64">
        <v>1</v>
      </c>
      <c r="L15" s="81" t="s">
        <v>527</v>
      </c>
      <c r="M15" s="87">
        <v>44922</v>
      </c>
      <c r="N15" s="63" t="s">
        <v>529</v>
      </c>
      <c r="O15" s="63" t="s">
        <v>321</v>
      </c>
      <c r="P15" s="718"/>
    </row>
    <row r="16" spans="1:16" ht="126.75" thickBot="1" x14ac:dyDescent="0.3">
      <c r="A16" s="719"/>
      <c r="B16" s="722" t="s">
        <v>325</v>
      </c>
      <c r="C16" s="630" t="s">
        <v>326</v>
      </c>
      <c r="D16" s="725">
        <v>1</v>
      </c>
      <c r="E16" s="76">
        <v>4</v>
      </c>
      <c r="F16" s="88" t="s">
        <v>319</v>
      </c>
      <c r="G16" s="84" t="s">
        <v>526</v>
      </c>
      <c r="H16" s="85"/>
      <c r="I16" s="64">
        <v>0.25</v>
      </c>
      <c r="J16" s="64">
        <v>0.75</v>
      </c>
      <c r="K16" s="64"/>
      <c r="L16" s="81" t="s">
        <v>527</v>
      </c>
      <c r="M16" s="86" t="s">
        <v>320</v>
      </c>
      <c r="N16" s="63" t="s">
        <v>321</v>
      </c>
      <c r="O16" s="63" t="s">
        <v>321</v>
      </c>
      <c r="P16" s="728">
        <v>696000</v>
      </c>
    </row>
    <row r="17" spans="1:16" ht="79.5" thickBot="1" x14ac:dyDescent="0.3">
      <c r="A17" s="720"/>
      <c r="B17" s="723"/>
      <c r="C17" s="631"/>
      <c r="D17" s="726"/>
      <c r="E17" s="76">
        <v>5</v>
      </c>
      <c r="F17" s="63" t="s">
        <v>322</v>
      </c>
      <c r="G17" s="84" t="s">
        <v>525</v>
      </c>
      <c r="H17" s="85"/>
      <c r="I17" s="64"/>
      <c r="J17" s="64">
        <v>0.25</v>
      </c>
      <c r="K17" s="64">
        <v>0.75</v>
      </c>
      <c r="L17" s="81" t="s">
        <v>527</v>
      </c>
      <c r="M17" s="86" t="s">
        <v>323</v>
      </c>
      <c r="N17" s="63" t="s">
        <v>321</v>
      </c>
      <c r="O17" s="63" t="s">
        <v>321</v>
      </c>
      <c r="P17" s="717"/>
    </row>
    <row r="18" spans="1:16" ht="63.75" thickBot="1" x14ac:dyDescent="0.3">
      <c r="A18" s="721"/>
      <c r="B18" s="724"/>
      <c r="C18" s="632"/>
      <c r="D18" s="727"/>
      <c r="E18" s="89">
        <v>6</v>
      </c>
      <c r="F18" s="63" t="s">
        <v>324</v>
      </c>
      <c r="G18" s="84" t="s">
        <v>524</v>
      </c>
      <c r="H18" s="85"/>
      <c r="I18" s="64"/>
      <c r="J18" s="64"/>
      <c r="K18" s="64">
        <v>1</v>
      </c>
      <c r="L18" s="81" t="s">
        <v>527</v>
      </c>
      <c r="M18" s="87">
        <v>44922</v>
      </c>
      <c r="N18" s="63" t="s">
        <v>529</v>
      </c>
      <c r="O18" s="63" t="s">
        <v>321</v>
      </c>
      <c r="P18" s="718"/>
    </row>
    <row r="19" spans="1:16" ht="63.75" thickBot="1" x14ac:dyDescent="0.3">
      <c r="A19" s="251" t="s">
        <v>327</v>
      </c>
      <c r="B19" s="246" t="s">
        <v>328</v>
      </c>
      <c r="C19" s="247" t="s">
        <v>517</v>
      </c>
      <c r="D19" s="90">
        <v>1</v>
      </c>
      <c r="E19" s="76">
        <v>7</v>
      </c>
      <c r="F19" s="88" t="s">
        <v>329</v>
      </c>
      <c r="G19" s="88" t="s">
        <v>522</v>
      </c>
      <c r="I19" s="61"/>
      <c r="J19" s="92"/>
      <c r="K19" s="91">
        <v>1</v>
      </c>
      <c r="L19" s="81" t="s">
        <v>527</v>
      </c>
      <c r="M19" s="88" t="s">
        <v>330</v>
      </c>
      <c r="N19" s="93"/>
      <c r="O19" s="63" t="s">
        <v>321</v>
      </c>
      <c r="P19" s="94"/>
    </row>
    <row r="20" spans="1:16" ht="48" thickBot="1" x14ac:dyDescent="0.3">
      <c r="A20" s="729" t="s">
        <v>512</v>
      </c>
      <c r="B20" s="732" t="s">
        <v>513</v>
      </c>
      <c r="C20" s="735" t="s">
        <v>516</v>
      </c>
      <c r="D20" s="725">
        <v>1</v>
      </c>
      <c r="E20" s="76">
        <v>8</v>
      </c>
      <c r="F20" s="88" t="s">
        <v>331</v>
      </c>
      <c r="G20" s="88" t="s">
        <v>523</v>
      </c>
      <c r="H20" s="91">
        <v>0.25</v>
      </c>
      <c r="I20" s="91">
        <v>0.25</v>
      </c>
      <c r="J20" s="91">
        <v>0.25</v>
      </c>
      <c r="K20" s="91">
        <v>0.25</v>
      </c>
      <c r="L20" s="81" t="s">
        <v>527</v>
      </c>
      <c r="M20" s="88" t="s">
        <v>332</v>
      </c>
      <c r="N20" s="188" t="s">
        <v>528</v>
      </c>
      <c r="O20" s="63" t="s">
        <v>321</v>
      </c>
      <c r="P20" s="94"/>
    </row>
    <row r="21" spans="1:16" ht="79.5" thickBot="1" x14ac:dyDescent="0.3">
      <c r="A21" s="730"/>
      <c r="B21" s="733"/>
      <c r="C21" s="736"/>
      <c r="D21" s="726"/>
      <c r="E21" s="76">
        <v>9</v>
      </c>
      <c r="F21" s="88" t="s">
        <v>333</v>
      </c>
      <c r="G21" s="88" t="s">
        <v>522</v>
      </c>
      <c r="H21" s="91">
        <v>0.25</v>
      </c>
      <c r="I21" s="91">
        <v>0.25</v>
      </c>
      <c r="J21" s="91">
        <v>0.25</v>
      </c>
      <c r="K21" s="91">
        <v>0.25</v>
      </c>
      <c r="L21" s="81" t="s">
        <v>527</v>
      </c>
      <c r="M21" s="88" t="s">
        <v>332</v>
      </c>
      <c r="N21" s="188" t="s">
        <v>528</v>
      </c>
      <c r="O21" s="63" t="s">
        <v>321</v>
      </c>
      <c r="P21" s="94"/>
    </row>
    <row r="22" spans="1:16" ht="63.75" thickBot="1" x14ac:dyDescent="0.3">
      <c r="A22" s="730"/>
      <c r="B22" s="733"/>
      <c r="C22" s="736"/>
      <c r="D22" s="726"/>
      <c r="E22" s="76">
        <v>10</v>
      </c>
      <c r="F22" s="88" t="s">
        <v>334</v>
      </c>
      <c r="G22" s="88" t="s">
        <v>521</v>
      </c>
      <c r="H22" s="91">
        <v>0.25</v>
      </c>
      <c r="I22" s="91">
        <v>0.25</v>
      </c>
      <c r="J22" s="91">
        <v>0.25</v>
      </c>
      <c r="K22" s="91">
        <v>0.25</v>
      </c>
      <c r="L22" s="81" t="s">
        <v>527</v>
      </c>
      <c r="M22" s="88" t="s">
        <v>332</v>
      </c>
      <c r="N22" s="188" t="s">
        <v>528</v>
      </c>
      <c r="O22" s="63" t="s">
        <v>321</v>
      </c>
      <c r="P22" s="94"/>
    </row>
    <row r="23" spans="1:16" ht="79.5" thickBot="1" x14ac:dyDescent="0.3">
      <c r="A23" s="730"/>
      <c r="B23" s="734"/>
      <c r="C23" s="737"/>
      <c r="D23" s="727"/>
      <c r="E23" s="76">
        <v>11</v>
      </c>
      <c r="F23" s="88" t="s">
        <v>335</v>
      </c>
      <c r="G23" s="88" t="s">
        <v>520</v>
      </c>
      <c r="H23" s="91">
        <v>0.25</v>
      </c>
      <c r="I23" s="91">
        <v>0.25</v>
      </c>
      <c r="J23" s="91">
        <v>0.25</v>
      </c>
      <c r="K23" s="91">
        <v>0.25</v>
      </c>
      <c r="L23" s="81" t="s">
        <v>527</v>
      </c>
      <c r="M23" s="88" t="s">
        <v>332</v>
      </c>
      <c r="N23" s="188" t="s">
        <v>528</v>
      </c>
      <c r="O23" s="63" t="s">
        <v>321</v>
      </c>
      <c r="P23" s="94"/>
    </row>
    <row r="24" spans="1:16" ht="126.75" thickBot="1" x14ac:dyDescent="0.3">
      <c r="A24" s="730"/>
      <c r="B24" s="248" t="s">
        <v>336</v>
      </c>
      <c r="C24" s="247" t="s">
        <v>515</v>
      </c>
      <c r="D24" s="95">
        <v>1</v>
      </c>
      <c r="E24" s="61">
        <v>12</v>
      </c>
      <c r="F24" s="88" t="s">
        <v>337</v>
      </c>
      <c r="G24" s="88" t="s">
        <v>519</v>
      </c>
      <c r="H24" s="80">
        <v>0.25</v>
      </c>
      <c r="I24" s="80">
        <v>0.25</v>
      </c>
      <c r="J24" s="80">
        <v>0.25</v>
      </c>
      <c r="K24" s="80">
        <v>0.25</v>
      </c>
      <c r="L24" s="81" t="s">
        <v>527</v>
      </c>
      <c r="M24" s="88" t="s">
        <v>338</v>
      </c>
      <c r="N24" s="187" t="s">
        <v>528</v>
      </c>
      <c r="O24" s="63" t="s">
        <v>46</v>
      </c>
      <c r="P24" s="96"/>
    </row>
    <row r="25" spans="1:16" ht="111" thickBot="1" x14ac:dyDescent="0.3">
      <c r="A25" s="731"/>
      <c r="B25" s="249" t="s">
        <v>339</v>
      </c>
      <c r="C25" s="250" t="s">
        <v>514</v>
      </c>
      <c r="D25" s="95">
        <v>1</v>
      </c>
      <c r="E25" s="98">
        <v>13</v>
      </c>
      <c r="F25" s="97" t="s">
        <v>340</v>
      </c>
      <c r="G25" s="88" t="s">
        <v>518</v>
      </c>
      <c r="H25" s="80">
        <v>0.25</v>
      </c>
      <c r="I25" s="80">
        <v>0.25</v>
      </c>
      <c r="J25" s="80">
        <v>0.25</v>
      </c>
      <c r="K25" s="80">
        <v>0.25</v>
      </c>
      <c r="L25" s="81" t="s">
        <v>527</v>
      </c>
      <c r="M25" s="88" t="s">
        <v>332</v>
      </c>
      <c r="N25" s="187" t="s">
        <v>528</v>
      </c>
      <c r="O25" s="63" t="s">
        <v>46</v>
      </c>
      <c r="P25" s="99"/>
    </row>
    <row r="26" spans="1:16" ht="16.5" thickBot="1" x14ac:dyDescent="0.3">
      <c r="A26" s="100"/>
      <c r="B26" s="56">
        <v>6</v>
      </c>
      <c r="C26" s="57"/>
      <c r="D26" s="57"/>
      <c r="E26" s="101">
        <v>13</v>
      </c>
      <c r="F26" s="56"/>
      <c r="G26" s="57"/>
      <c r="H26" s="57"/>
      <c r="I26" s="57"/>
      <c r="J26" s="57"/>
      <c r="K26" s="57"/>
      <c r="L26" s="57"/>
      <c r="M26" s="57"/>
      <c r="N26" s="57"/>
      <c r="O26" s="57"/>
      <c r="P26" s="102">
        <f>SUM(P13:P25)</f>
        <v>1392000</v>
      </c>
    </row>
  </sheetData>
  <mergeCells count="38">
    <mergeCell ref="A20:A25"/>
    <mergeCell ref="B20:B23"/>
    <mergeCell ref="C20:C23"/>
    <mergeCell ref="D20:D23"/>
    <mergeCell ref="A13:A15"/>
    <mergeCell ref="B13:B15"/>
    <mergeCell ref="C13:C15"/>
    <mergeCell ref="D13:D15"/>
    <mergeCell ref="N11:N12"/>
    <mergeCell ref="O11:P11"/>
    <mergeCell ref="P13:P15"/>
    <mergeCell ref="A16:A18"/>
    <mergeCell ref="B16:B18"/>
    <mergeCell ref="C16:C18"/>
    <mergeCell ref="D16:D18"/>
    <mergeCell ref="P16:P18"/>
    <mergeCell ref="B9:P9"/>
    <mergeCell ref="A10:A12"/>
    <mergeCell ref="B10:B12"/>
    <mergeCell ref="C10:C12"/>
    <mergeCell ref="D10:D12"/>
    <mergeCell ref="E10:E12"/>
    <mergeCell ref="F10:F12"/>
    <mergeCell ref="G10:G12"/>
    <mergeCell ref="H10:K10"/>
    <mergeCell ref="L10:L12"/>
    <mergeCell ref="M10:M11"/>
    <mergeCell ref="N10:P10"/>
    <mergeCell ref="H11:H12"/>
    <mergeCell ref="I11:I12"/>
    <mergeCell ref="J11:J12"/>
    <mergeCell ref="K11:K12"/>
    <mergeCell ref="B8:P8"/>
    <mergeCell ref="B1:P1"/>
    <mergeCell ref="A2:P2"/>
    <mergeCell ref="A3:P3"/>
    <mergeCell ref="A4:P4"/>
    <mergeCell ref="B7:P7"/>
  </mergeCells>
  <printOptions horizontalCentered="1" verticalCentered="1"/>
  <pageMargins left="0.70866141732283472" right="0.70866141732283472" top="0.74803149606299213" bottom="0.74803149606299213" header="0.31496062992125984" footer="0.31496062992125984"/>
  <pageSetup paperSize="123" scale="55" orientation="landscape" r:id="rId1"/>
  <rowBreaks count="1" manualBreakCount="1">
    <brk id="1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3"/>
  <sheetViews>
    <sheetView view="pageBreakPreview" topLeftCell="A49" zoomScale="55" zoomScaleNormal="55" zoomScaleSheetLayoutView="55" workbookViewId="0">
      <selection activeCell="B1" sqref="B1:Q5"/>
    </sheetView>
  </sheetViews>
  <sheetFormatPr baseColWidth="10" defaultRowHeight="15.75" x14ac:dyDescent="0.25"/>
  <cols>
    <col min="2" max="2" width="38.875" customWidth="1"/>
    <col min="3" max="3" width="48.25" customWidth="1"/>
    <col min="4" max="4" width="27.5" customWidth="1"/>
    <col min="5" max="5" width="14" customWidth="1"/>
    <col min="6" max="6" width="10"/>
    <col min="7" max="7" width="23" customWidth="1"/>
    <col min="8" max="8" width="19.5" customWidth="1"/>
    <col min="9" max="9" width="12.375" customWidth="1"/>
    <col min="10" max="12" width="10"/>
    <col min="13" max="13" width="17.375" customWidth="1"/>
    <col min="14" max="14" width="16.125" customWidth="1"/>
    <col min="15" max="15" width="14" customWidth="1"/>
    <col min="16" max="16" width="21.375" customWidth="1"/>
    <col min="17" max="17" width="15.875" customWidth="1"/>
  </cols>
  <sheetData>
    <row r="1" spans="2:20" ht="18.75" x14ac:dyDescent="0.3">
      <c r="B1" s="288" t="s">
        <v>12</v>
      </c>
      <c r="C1" s="289"/>
      <c r="D1" s="289"/>
      <c r="E1" s="289"/>
      <c r="F1" s="289"/>
      <c r="G1" s="289"/>
      <c r="H1" s="289"/>
      <c r="I1" s="289"/>
      <c r="J1" s="289"/>
      <c r="K1" s="289"/>
      <c r="L1" s="289"/>
      <c r="M1" s="289"/>
      <c r="N1" s="289"/>
      <c r="O1" s="289"/>
      <c r="P1" s="289"/>
      <c r="Q1" s="290"/>
    </row>
    <row r="2" spans="2:20" ht="18.75" x14ac:dyDescent="0.3">
      <c r="B2" s="291" t="s">
        <v>13</v>
      </c>
      <c r="C2" s="292"/>
      <c r="D2" s="292"/>
      <c r="E2" s="292"/>
      <c r="F2" s="292"/>
      <c r="G2" s="292"/>
      <c r="H2" s="292"/>
      <c r="I2" s="292"/>
      <c r="J2" s="292"/>
      <c r="K2" s="292"/>
      <c r="L2" s="292"/>
      <c r="M2" s="292"/>
      <c r="N2" s="292"/>
      <c r="O2" s="292"/>
      <c r="P2" s="292"/>
      <c r="Q2" s="293"/>
    </row>
    <row r="3" spans="2:20" ht="18.75" x14ac:dyDescent="0.3">
      <c r="B3" s="294" t="s">
        <v>341</v>
      </c>
      <c r="C3" s="295"/>
      <c r="D3" s="295"/>
      <c r="E3" s="295"/>
      <c r="F3" s="295"/>
      <c r="G3" s="295"/>
      <c r="H3" s="295"/>
      <c r="I3" s="295"/>
      <c r="J3" s="295"/>
      <c r="K3" s="295"/>
      <c r="L3" s="295"/>
      <c r="M3" s="295"/>
      <c r="N3" s="295"/>
      <c r="O3" s="295"/>
      <c r="P3" s="295"/>
      <c r="Q3" s="296"/>
    </row>
    <row r="4" spans="2:20" x14ac:dyDescent="0.25">
      <c r="B4" s="11"/>
      <c r="C4" s="12"/>
      <c r="D4" s="262"/>
      <c r="E4" s="262"/>
      <c r="F4" s="74"/>
      <c r="G4" s="262"/>
      <c r="H4" s="262"/>
      <c r="I4" s="262"/>
      <c r="J4" s="262"/>
      <c r="K4" s="262"/>
      <c r="L4" s="262"/>
      <c r="M4" s="262"/>
      <c r="N4" s="262"/>
      <c r="O4" s="15"/>
      <c r="P4" s="15"/>
      <c r="Q4" s="17"/>
    </row>
    <row r="5" spans="2:20" ht="16.5" thickBot="1" x14ac:dyDescent="0.3">
      <c r="B5" s="18"/>
      <c r="C5" s="19"/>
      <c r="D5" s="103"/>
      <c r="E5" s="103"/>
      <c r="F5" s="75"/>
      <c r="G5" s="103"/>
      <c r="H5" s="103"/>
      <c r="I5" s="103"/>
      <c r="J5" s="103"/>
      <c r="K5" s="103"/>
      <c r="L5" s="103"/>
      <c r="M5" s="103"/>
      <c r="N5" s="103"/>
      <c r="O5" s="22"/>
      <c r="P5" s="22"/>
      <c r="Q5" s="24"/>
    </row>
    <row r="6" spans="2:20" ht="16.5" thickBot="1" x14ac:dyDescent="0.3">
      <c r="B6" s="25" t="s">
        <v>15</v>
      </c>
      <c r="C6" s="749" t="s">
        <v>342</v>
      </c>
      <c r="D6" s="749"/>
      <c r="E6" s="749"/>
      <c r="F6" s="749"/>
      <c r="G6" s="749"/>
      <c r="H6" s="749"/>
      <c r="I6" s="749"/>
      <c r="J6" s="749"/>
      <c r="K6" s="749"/>
      <c r="L6" s="749"/>
      <c r="M6" s="749"/>
      <c r="N6" s="749"/>
      <c r="O6" s="749"/>
      <c r="P6" s="749"/>
      <c r="Q6" s="750"/>
    </row>
    <row r="7" spans="2:20" x14ac:dyDescent="0.25">
      <c r="B7" s="104" t="s">
        <v>17</v>
      </c>
      <c r="C7" s="751" t="s">
        <v>343</v>
      </c>
      <c r="D7" s="752"/>
      <c r="E7" s="752"/>
      <c r="F7" s="752"/>
      <c r="G7" s="752"/>
      <c r="H7" s="752"/>
      <c r="I7" s="752"/>
      <c r="J7" s="752"/>
      <c r="K7" s="752"/>
      <c r="L7" s="752"/>
      <c r="M7" s="752"/>
      <c r="N7" s="752"/>
      <c r="O7" s="752"/>
      <c r="P7" s="752"/>
      <c r="Q7" s="753"/>
    </row>
    <row r="8" spans="2:20" ht="16.5" thickBot="1" x14ac:dyDescent="0.3">
      <c r="B8" s="105" t="s">
        <v>19</v>
      </c>
      <c r="C8" s="754" t="s">
        <v>20</v>
      </c>
      <c r="D8" s="299"/>
      <c r="E8" s="299"/>
      <c r="F8" s="299"/>
      <c r="G8" s="299"/>
      <c r="H8" s="299"/>
      <c r="I8" s="299"/>
      <c r="J8" s="299"/>
      <c r="K8" s="299"/>
      <c r="L8" s="299"/>
      <c r="M8" s="299"/>
      <c r="N8" s="299"/>
      <c r="O8" s="299"/>
      <c r="P8" s="299"/>
      <c r="Q8" s="300"/>
    </row>
    <row r="9" spans="2:20" ht="48.75" customHeight="1" x14ac:dyDescent="0.25">
      <c r="B9" s="746" t="s">
        <v>21</v>
      </c>
      <c r="C9" s="279" t="s">
        <v>22</v>
      </c>
      <c r="D9" s="282" t="s">
        <v>23</v>
      </c>
      <c r="E9" s="282" t="s">
        <v>24</v>
      </c>
      <c r="F9" s="282" t="s">
        <v>25</v>
      </c>
      <c r="G9" s="282" t="s">
        <v>26</v>
      </c>
      <c r="H9" s="282" t="s">
        <v>27</v>
      </c>
      <c r="I9" s="282" t="s">
        <v>28</v>
      </c>
      <c r="J9" s="282"/>
      <c r="K9" s="282"/>
      <c r="L9" s="282"/>
      <c r="M9" s="282" t="s">
        <v>29</v>
      </c>
      <c r="N9" s="282" t="s">
        <v>30</v>
      </c>
      <c r="O9" s="282" t="s">
        <v>31</v>
      </c>
      <c r="P9" s="282"/>
      <c r="Q9" s="338"/>
    </row>
    <row r="10" spans="2:20" ht="41.25" customHeight="1" x14ac:dyDescent="0.25">
      <c r="B10" s="747"/>
      <c r="C10" s="280"/>
      <c r="D10" s="283"/>
      <c r="E10" s="283"/>
      <c r="F10" s="283"/>
      <c r="G10" s="283"/>
      <c r="H10" s="283"/>
      <c r="I10" s="283" t="s">
        <v>32</v>
      </c>
      <c r="J10" s="283" t="s">
        <v>33</v>
      </c>
      <c r="K10" s="283" t="s">
        <v>34</v>
      </c>
      <c r="L10" s="283" t="s">
        <v>35</v>
      </c>
      <c r="M10" s="283"/>
      <c r="N10" s="283"/>
      <c r="O10" s="283" t="s">
        <v>36</v>
      </c>
      <c r="P10" s="283" t="s">
        <v>37</v>
      </c>
      <c r="Q10" s="337"/>
    </row>
    <row r="11" spans="2:20" ht="32.25" thickBot="1" x14ac:dyDescent="0.3">
      <c r="B11" s="748"/>
      <c r="C11" s="281"/>
      <c r="D11" s="284"/>
      <c r="E11" s="284"/>
      <c r="F11" s="284"/>
      <c r="G11" s="284"/>
      <c r="H11" s="284"/>
      <c r="I11" s="284"/>
      <c r="J11" s="284"/>
      <c r="K11" s="284"/>
      <c r="L11" s="284"/>
      <c r="M11" s="284"/>
      <c r="N11" s="28" t="s">
        <v>38</v>
      </c>
      <c r="O11" s="284"/>
      <c r="P11" s="28" t="s">
        <v>39</v>
      </c>
      <c r="Q11" s="30" t="s">
        <v>40</v>
      </c>
    </row>
    <row r="12" spans="2:20" ht="48" thickBot="1" x14ac:dyDescent="0.3">
      <c r="B12" s="755" t="s">
        <v>344</v>
      </c>
      <c r="C12" s="757" t="s">
        <v>345</v>
      </c>
      <c r="D12" s="760" t="s">
        <v>346</v>
      </c>
      <c r="E12" s="761">
        <v>1</v>
      </c>
      <c r="F12" s="67">
        <v>1</v>
      </c>
      <c r="G12" s="106" t="s">
        <v>347</v>
      </c>
      <c r="H12" s="106" t="s">
        <v>348</v>
      </c>
      <c r="I12" s="764"/>
      <c r="J12" s="767">
        <v>0.25</v>
      </c>
      <c r="K12" s="767">
        <v>0.25</v>
      </c>
      <c r="L12" s="767">
        <v>0.5</v>
      </c>
      <c r="M12" s="772" t="s">
        <v>608</v>
      </c>
      <c r="N12" s="773" t="s">
        <v>350</v>
      </c>
      <c r="O12" s="773" t="s">
        <v>351</v>
      </c>
      <c r="P12" s="774">
        <v>36000</v>
      </c>
      <c r="Q12" s="777"/>
    </row>
    <row r="13" spans="2:20" ht="32.25" thickBot="1" x14ac:dyDescent="0.3">
      <c r="B13" s="756"/>
      <c r="C13" s="758"/>
      <c r="D13" s="585"/>
      <c r="E13" s="762"/>
      <c r="F13" s="67">
        <v>2</v>
      </c>
      <c r="G13" s="71" t="s">
        <v>352</v>
      </c>
      <c r="H13" s="71" t="s">
        <v>353</v>
      </c>
      <c r="I13" s="765"/>
      <c r="J13" s="768"/>
      <c r="K13" s="770"/>
      <c r="L13" s="770"/>
      <c r="M13" s="640"/>
      <c r="N13" s="770"/>
      <c r="O13" s="770"/>
      <c r="P13" s="775"/>
      <c r="Q13" s="778"/>
      <c r="R13" s="780" t="s">
        <v>354</v>
      </c>
      <c r="S13" s="781"/>
      <c r="T13" s="782"/>
    </row>
    <row r="14" spans="2:20" ht="47.25" x14ac:dyDescent="0.25">
      <c r="B14" s="756"/>
      <c r="C14" s="758"/>
      <c r="D14" s="585"/>
      <c r="E14" s="762"/>
      <c r="F14" s="67">
        <v>3</v>
      </c>
      <c r="G14" s="71" t="s">
        <v>355</v>
      </c>
      <c r="H14" s="54" t="s">
        <v>356</v>
      </c>
      <c r="I14" s="765"/>
      <c r="J14" s="768"/>
      <c r="K14" s="770"/>
      <c r="L14" s="770"/>
      <c r="M14" s="640"/>
      <c r="N14" s="770"/>
      <c r="O14" s="770"/>
      <c r="P14" s="775"/>
      <c r="Q14" s="778"/>
      <c r="R14" s="107" t="s">
        <v>357</v>
      </c>
    </row>
    <row r="15" spans="2:20" x14ac:dyDescent="0.25">
      <c r="B15" s="756"/>
      <c r="C15" s="758"/>
      <c r="D15" s="585"/>
      <c r="E15" s="762"/>
      <c r="F15" s="783">
        <v>4</v>
      </c>
      <c r="G15" s="783" t="s">
        <v>358</v>
      </c>
      <c r="H15" s="639" t="s">
        <v>359</v>
      </c>
      <c r="I15" s="765"/>
      <c r="J15" s="768"/>
      <c r="K15" s="770"/>
      <c r="L15" s="770"/>
      <c r="M15" s="640"/>
      <c r="N15" s="770"/>
      <c r="O15" s="770"/>
      <c r="P15" s="775"/>
      <c r="Q15" s="778"/>
    </row>
    <row r="16" spans="2:20" x14ac:dyDescent="0.25">
      <c r="B16" s="756"/>
      <c r="C16" s="758"/>
      <c r="D16" s="585"/>
      <c r="E16" s="762"/>
      <c r="F16" s="770"/>
      <c r="G16" s="770"/>
      <c r="H16" s="640"/>
      <c r="I16" s="765"/>
      <c r="J16" s="768"/>
      <c r="K16" s="770"/>
      <c r="L16" s="770"/>
      <c r="M16" s="640"/>
      <c r="N16" s="770"/>
      <c r="O16" s="770"/>
      <c r="P16" s="775"/>
      <c r="Q16" s="778"/>
    </row>
    <row r="17" spans="2:20" x14ac:dyDescent="0.25">
      <c r="B17" s="756"/>
      <c r="C17" s="759"/>
      <c r="D17" s="699"/>
      <c r="E17" s="763"/>
      <c r="F17" s="771"/>
      <c r="G17" s="771"/>
      <c r="H17" s="641"/>
      <c r="I17" s="766"/>
      <c r="J17" s="769"/>
      <c r="K17" s="771"/>
      <c r="L17" s="771"/>
      <c r="M17" s="641"/>
      <c r="N17" s="771"/>
      <c r="O17" s="771"/>
      <c r="P17" s="776"/>
      <c r="Q17" s="779"/>
    </row>
    <row r="18" spans="2:20" ht="32.25" customHeight="1" thickBot="1" x14ac:dyDescent="0.3">
      <c r="B18" s="742" t="s">
        <v>360</v>
      </c>
      <c r="C18" s="784" t="s">
        <v>361</v>
      </c>
      <c r="D18" s="785" t="s">
        <v>362</v>
      </c>
      <c r="E18" s="786">
        <v>1</v>
      </c>
      <c r="F18" s="67">
        <v>5</v>
      </c>
      <c r="G18" s="108" t="s">
        <v>363</v>
      </c>
      <c r="H18" s="108" t="s">
        <v>364</v>
      </c>
      <c r="I18" s="787"/>
      <c r="J18" s="788">
        <v>0.3</v>
      </c>
      <c r="K18" s="788">
        <v>0.3</v>
      </c>
      <c r="L18" s="788">
        <v>0.4</v>
      </c>
      <c r="M18" s="783" t="s">
        <v>349</v>
      </c>
      <c r="N18" s="639" t="s">
        <v>365</v>
      </c>
      <c r="O18" s="639" t="s">
        <v>366</v>
      </c>
      <c r="P18" s="783" t="s">
        <v>46</v>
      </c>
      <c r="Q18" s="796"/>
    </row>
    <row r="19" spans="2:20" ht="48" thickBot="1" x14ac:dyDescent="0.3">
      <c r="B19" s="743"/>
      <c r="C19" s="784"/>
      <c r="D19" s="785"/>
      <c r="E19" s="786"/>
      <c r="F19" s="67">
        <v>6</v>
      </c>
      <c r="G19" s="108" t="s">
        <v>367</v>
      </c>
      <c r="H19" s="108" t="s">
        <v>368</v>
      </c>
      <c r="I19" s="765"/>
      <c r="J19" s="768"/>
      <c r="K19" s="768"/>
      <c r="L19" s="768"/>
      <c r="M19" s="770"/>
      <c r="N19" s="640"/>
      <c r="O19" s="640"/>
      <c r="P19" s="770"/>
      <c r="Q19" s="778"/>
      <c r="R19" s="797" t="s">
        <v>369</v>
      </c>
      <c r="S19" s="798"/>
      <c r="T19" s="799"/>
    </row>
    <row r="20" spans="2:20" x14ac:dyDescent="0.25">
      <c r="B20" s="743"/>
      <c r="C20" s="784"/>
      <c r="D20" s="785"/>
      <c r="E20" s="786"/>
      <c r="F20" s="783">
        <v>7</v>
      </c>
      <c r="G20" s="639" t="s">
        <v>370</v>
      </c>
      <c r="H20" s="639" t="s">
        <v>371</v>
      </c>
      <c r="I20" s="765"/>
      <c r="J20" s="768"/>
      <c r="K20" s="768"/>
      <c r="L20" s="768"/>
      <c r="M20" s="770"/>
      <c r="N20" s="640"/>
      <c r="O20" s="640"/>
      <c r="P20" s="770"/>
      <c r="Q20" s="778"/>
    </row>
    <row r="21" spans="2:20" x14ac:dyDescent="0.25">
      <c r="B21" s="743"/>
      <c r="C21" s="784"/>
      <c r="D21" s="785"/>
      <c r="E21" s="786"/>
      <c r="F21" s="770"/>
      <c r="G21" s="640"/>
      <c r="H21" s="640"/>
      <c r="I21" s="765"/>
      <c r="J21" s="768"/>
      <c r="K21" s="768"/>
      <c r="L21" s="768"/>
      <c r="M21" s="770"/>
      <c r="N21" s="640"/>
      <c r="O21" s="640"/>
      <c r="P21" s="770"/>
      <c r="Q21" s="778"/>
    </row>
    <row r="22" spans="2:20" x14ac:dyDescent="0.25">
      <c r="B22" s="743"/>
      <c r="C22" s="784"/>
      <c r="D22" s="785"/>
      <c r="E22" s="786"/>
      <c r="F22" s="770"/>
      <c r="G22" s="640"/>
      <c r="H22" s="640"/>
      <c r="I22" s="765"/>
      <c r="J22" s="768"/>
      <c r="K22" s="768"/>
      <c r="L22" s="768"/>
      <c r="M22" s="770"/>
      <c r="N22" s="640"/>
      <c r="O22" s="640"/>
      <c r="P22" s="770"/>
      <c r="Q22" s="778"/>
    </row>
    <row r="23" spans="2:20" x14ac:dyDescent="0.25">
      <c r="B23" s="743"/>
      <c r="C23" s="784"/>
      <c r="D23" s="785"/>
      <c r="E23" s="786"/>
      <c r="F23" s="771"/>
      <c r="G23" s="641"/>
      <c r="H23" s="641"/>
      <c r="I23" s="766"/>
      <c r="J23" s="769"/>
      <c r="K23" s="769"/>
      <c r="L23" s="769"/>
      <c r="M23" s="771"/>
      <c r="N23" s="641"/>
      <c r="O23" s="641"/>
      <c r="P23" s="771"/>
      <c r="Q23" s="779"/>
    </row>
    <row r="24" spans="2:20" ht="47.25" x14ac:dyDescent="0.25">
      <c r="B24" s="743"/>
      <c r="C24" s="784" t="s">
        <v>372</v>
      </c>
      <c r="D24" s="785" t="s">
        <v>373</v>
      </c>
      <c r="E24" s="786">
        <v>1</v>
      </c>
      <c r="F24" s="71">
        <v>8</v>
      </c>
      <c r="G24" s="108" t="s">
        <v>374</v>
      </c>
      <c r="H24" s="67" t="s">
        <v>348</v>
      </c>
      <c r="I24" s="787"/>
      <c r="J24" s="788">
        <v>1</v>
      </c>
      <c r="K24" s="787"/>
      <c r="L24" s="787"/>
      <c r="M24" s="795" t="s">
        <v>603</v>
      </c>
      <c r="N24" s="783" t="s">
        <v>375</v>
      </c>
      <c r="O24" s="70" t="s">
        <v>351</v>
      </c>
      <c r="P24" s="783" t="s">
        <v>46</v>
      </c>
      <c r="Q24" s="796"/>
    </row>
    <row r="25" spans="2:20" ht="32.25" thickBot="1" x14ac:dyDescent="0.3">
      <c r="B25" s="743"/>
      <c r="C25" s="784"/>
      <c r="D25" s="785"/>
      <c r="E25" s="786"/>
      <c r="F25" s="71">
        <v>9</v>
      </c>
      <c r="G25" s="71" t="s">
        <v>376</v>
      </c>
      <c r="H25" s="639" t="s">
        <v>377</v>
      </c>
      <c r="I25" s="765"/>
      <c r="J25" s="768"/>
      <c r="K25" s="765"/>
      <c r="L25" s="765"/>
      <c r="M25" s="640"/>
      <c r="N25" s="770"/>
      <c r="O25" s="639" t="s">
        <v>366</v>
      </c>
      <c r="P25" s="770"/>
      <c r="Q25" s="778"/>
    </row>
    <row r="26" spans="2:20" ht="32.25" thickBot="1" x14ac:dyDescent="0.3">
      <c r="B26" s="743"/>
      <c r="C26" s="784"/>
      <c r="D26" s="785"/>
      <c r="E26" s="786"/>
      <c r="F26" s="71">
        <v>10</v>
      </c>
      <c r="G26" s="108" t="s">
        <v>378</v>
      </c>
      <c r="H26" s="640"/>
      <c r="I26" s="765"/>
      <c r="J26" s="768"/>
      <c r="K26" s="765"/>
      <c r="L26" s="765"/>
      <c r="M26" s="640"/>
      <c r="N26" s="770"/>
      <c r="O26" s="640"/>
      <c r="P26" s="770"/>
      <c r="Q26" s="778"/>
      <c r="R26" s="800" t="s">
        <v>354</v>
      </c>
      <c r="S26" s="801"/>
      <c r="T26" s="802"/>
    </row>
    <row r="27" spans="2:20" ht="22.5" customHeight="1" x14ac:dyDescent="0.25">
      <c r="B27" s="743"/>
      <c r="C27" s="784"/>
      <c r="D27" s="785"/>
      <c r="E27" s="786"/>
      <c r="F27" s="71">
        <v>11</v>
      </c>
      <c r="G27" s="71" t="s">
        <v>379</v>
      </c>
      <c r="H27" s="640"/>
      <c r="I27" s="765"/>
      <c r="J27" s="768"/>
      <c r="K27" s="765"/>
      <c r="L27" s="765"/>
      <c r="M27" s="640"/>
      <c r="N27" s="770"/>
      <c r="O27" s="641"/>
      <c r="P27" s="770"/>
      <c r="Q27" s="778"/>
    </row>
    <row r="28" spans="2:20" ht="31.5" x14ac:dyDescent="0.25">
      <c r="B28" s="743"/>
      <c r="C28" s="784"/>
      <c r="D28" s="785"/>
      <c r="E28" s="786"/>
      <c r="F28" s="71">
        <v>12</v>
      </c>
      <c r="G28" s="108" t="s">
        <v>380</v>
      </c>
      <c r="H28" s="641"/>
      <c r="I28" s="765"/>
      <c r="J28" s="768"/>
      <c r="K28" s="765"/>
      <c r="L28" s="765"/>
      <c r="M28" s="640"/>
      <c r="N28" s="770"/>
      <c r="O28" s="639" t="s">
        <v>381</v>
      </c>
      <c r="P28" s="770"/>
      <c r="Q28" s="778"/>
    </row>
    <row r="29" spans="2:20" ht="63.75" thickBot="1" x14ac:dyDescent="0.3">
      <c r="B29" s="743"/>
      <c r="C29" s="784"/>
      <c r="D29" s="785"/>
      <c r="E29" s="786"/>
      <c r="F29" s="71">
        <v>13</v>
      </c>
      <c r="G29" s="71" t="s">
        <v>382</v>
      </c>
      <c r="H29" s="62" t="s">
        <v>383</v>
      </c>
      <c r="I29" s="792"/>
      <c r="J29" s="769"/>
      <c r="K29" s="766"/>
      <c r="L29" s="766"/>
      <c r="M29" s="641"/>
      <c r="N29" s="771"/>
      <c r="O29" s="641"/>
      <c r="P29" s="771"/>
      <c r="Q29" s="779"/>
    </row>
    <row r="30" spans="2:20" ht="32.25" thickBot="1" x14ac:dyDescent="0.3">
      <c r="B30" s="743"/>
      <c r="C30" s="784" t="s">
        <v>384</v>
      </c>
      <c r="D30" s="785" t="s">
        <v>385</v>
      </c>
      <c r="E30" s="786">
        <v>1</v>
      </c>
      <c r="F30" s="67">
        <v>14</v>
      </c>
      <c r="G30" s="109" t="s">
        <v>386</v>
      </c>
      <c r="H30" s="110" t="s">
        <v>387</v>
      </c>
      <c r="I30" s="789"/>
      <c r="J30" s="791">
        <v>0.5</v>
      </c>
      <c r="K30" s="788">
        <v>0.5</v>
      </c>
      <c r="L30" s="787"/>
      <c r="M30" s="795" t="s">
        <v>608</v>
      </c>
      <c r="N30" s="803">
        <v>44834</v>
      </c>
      <c r="O30" s="70" t="s">
        <v>351</v>
      </c>
      <c r="P30" s="804">
        <v>21000</v>
      </c>
      <c r="Q30" s="796"/>
    </row>
    <row r="31" spans="2:20" ht="21" customHeight="1" x14ac:dyDescent="0.25">
      <c r="B31" s="743"/>
      <c r="C31" s="784"/>
      <c r="D31" s="785"/>
      <c r="E31" s="786"/>
      <c r="F31" s="67">
        <v>15</v>
      </c>
      <c r="G31" s="109" t="s">
        <v>388</v>
      </c>
      <c r="H31" s="793" t="s">
        <v>377</v>
      </c>
      <c r="I31" s="790"/>
      <c r="J31" s="707"/>
      <c r="K31" s="768"/>
      <c r="L31" s="765"/>
      <c r="M31" s="640"/>
      <c r="N31" s="770"/>
      <c r="O31" s="639" t="s">
        <v>366</v>
      </c>
      <c r="P31" s="775"/>
      <c r="Q31" s="778"/>
    </row>
    <row r="32" spans="2:20" ht="32.25" thickBot="1" x14ac:dyDescent="0.3">
      <c r="B32" s="743"/>
      <c r="C32" s="784"/>
      <c r="D32" s="785"/>
      <c r="E32" s="786"/>
      <c r="F32" s="67">
        <v>16</v>
      </c>
      <c r="G32" s="111" t="s">
        <v>389</v>
      </c>
      <c r="H32" s="743"/>
      <c r="I32" s="790"/>
      <c r="J32" s="707"/>
      <c r="K32" s="768"/>
      <c r="L32" s="765"/>
      <c r="M32" s="640"/>
      <c r="N32" s="770"/>
      <c r="O32" s="640"/>
      <c r="P32" s="775"/>
      <c r="Q32" s="778"/>
    </row>
    <row r="33" spans="2:20" ht="32.25" thickBot="1" x14ac:dyDescent="0.3">
      <c r="B33" s="743"/>
      <c r="C33" s="784"/>
      <c r="D33" s="785"/>
      <c r="E33" s="786"/>
      <c r="F33" s="67">
        <v>17</v>
      </c>
      <c r="G33" s="112" t="s">
        <v>390</v>
      </c>
      <c r="H33" s="743"/>
      <c r="I33" s="790"/>
      <c r="J33" s="707"/>
      <c r="K33" s="768"/>
      <c r="L33" s="765"/>
      <c r="M33" s="640"/>
      <c r="N33" s="770"/>
      <c r="O33" s="641"/>
      <c r="P33" s="775"/>
      <c r="Q33" s="778"/>
      <c r="R33" s="805" t="s">
        <v>391</v>
      </c>
      <c r="S33" s="806"/>
      <c r="T33" s="807"/>
    </row>
    <row r="34" spans="2:20" ht="48" thickBot="1" x14ac:dyDescent="0.3">
      <c r="B34" s="743"/>
      <c r="C34" s="784"/>
      <c r="D34" s="785"/>
      <c r="E34" s="786"/>
      <c r="F34" s="67">
        <v>18</v>
      </c>
      <c r="G34" s="113" t="s">
        <v>392</v>
      </c>
      <c r="H34" s="114" t="s">
        <v>393</v>
      </c>
      <c r="I34" s="790"/>
      <c r="J34" s="707"/>
      <c r="K34" s="768"/>
      <c r="L34" s="765"/>
      <c r="M34" s="640"/>
      <c r="N34" s="770"/>
      <c r="O34" s="639" t="s">
        <v>381</v>
      </c>
      <c r="P34" s="775"/>
      <c r="Q34" s="778"/>
      <c r="R34" s="107" t="s">
        <v>357</v>
      </c>
    </row>
    <row r="35" spans="2:20" ht="31.5" x14ac:dyDescent="0.25">
      <c r="B35" s="743"/>
      <c r="C35" s="784"/>
      <c r="D35" s="785"/>
      <c r="E35" s="786"/>
      <c r="F35" s="67">
        <v>19</v>
      </c>
      <c r="G35" s="113" t="s">
        <v>394</v>
      </c>
      <c r="H35" s="793" t="s">
        <v>377</v>
      </c>
      <c r="I35" s="790"/>
      <c r="J35" s="707"/>
      <c r="K35" s="768"/>
      <c r="L35" s="765"/>
      <c r="M35" s="640"/>
      <c r="N35" s="770"/>
      <c r="O35" s="640"/>
      <c r="P35" s="775"/>
      <c r="Q35" s="778"/>
    </row>
    <row r="36" spans="2:20" ht="32.25" thickBot="1" x14ac:dyDescent="0.3">
      <c r="B36" s="743"/>
      <c r="C36" s="784"/>
      <c r="D36" s="785"/>
      <c r="E36" s="786"/>
      <c r="F36" s="67">
        <v>20</v>
      </c>
      <c r="G36" s="113" t="s">
        <v>395</v>
      </c>
      <c r="H36" s="794"/>
      <c r="I36" s="790"/>
      <c r="J36" s="707"/>
      <c r="K36" s="768"/>
      <c r="L36" s="765"/>
      <c r="M36" s="641"/>
      <c r="N36" s="771"/>
      <c r="O36" s="641"/>
      <c r="P36" s="776"/>
      <c r="Q36" s="779"/>
    </row>
    <row r="37" spans="2:20" ht="48" customHeight="1" thickBot="1" x14ac:dyDescent="0.3">
      <c r="B37" s="744" t="s">
        <v>360</v>
      </c>
      <c r="C37" s="784" t="s">
        <v>396</v>
      </c>
      <c r="D37" s="785" t="s">
        <v>397</v>
      </c>
      <c r="E37" s="786">
        <v>1</v>
      </c>
      <c r="F37" s="67">
        <v>21</v>
      </c>
      <c r="G37" s="115" t="s">
        <v>398</v>
      </c>
      <c r="H37" s="72" t="s">
        <v>387</v>
      </c>
      <c r="I37" s="116"/>
      <c r="J37" s="117">
        <v>0.5</v>
      </c>
      <c r="K37" s="118">
        <v>0.5</v>
      </c>
      <c r="L37" s="119"/>
      <c r="M37" s="817" t="s">
        <v>602</v>
      </c>
      <c r="N37" s="803">
        <v>44834</v>
      </c>
      <c r="O37" s="639" t="s">
        <v>381</v>
      </c>
      <c r="P37" s="783" t="s">
        <v>46</v>
      </c>
      <c r="Q37" s="796"/>
    </row>
    <row r="38" spans="2:20" ht="63.75" thickBot="1" x14ac:dyDescent="0.3">
      <c r="B38" s="744"/>
      <c r="C38" s="784"/>
      <c r="D38" s="785"/>
      <c r="E38" s="786"/>
      <c r="F38" s="67">
        <v>22</v>
      </c>
      <c r="G38" s="71" t="s">
        <v>399</v>
      </c>
      <c r="H38" s="109" t="s">
        <v>377</v>
      </c>
      <c r="I38" s="120"/>
      <c r="J38" s="121">
        <v>0.5</v>
      </c>
      <c r="K38" s="118">
        <v>0.5</v>
      </c>
      <c r="L38" s="119"/>
      <c r="M38" s="818"/>
      <c r="N38" s="770"/>
      <c r="O38" s="640"/>
      <c r="P38" s="770"/>
      <c r="Q38" s="778"/>
    </row>
    <row r="39" spans="2:20" ht="20.25" customHeight="1" thickBot="1" x14ac:dyDescent="0.3">
      <c r="B39" s="744"/>
      <c r="C39" s="784"/>
      <c r="D39" s="785"/>
      <c r="E39" s="786"/>
      <c r="F39" s="67">
        <v>23</v>
      </c>
      <c r="G39" s="71" t="s">
        <v>400</v>
      </c>
      <c r="H39" s="113" t="s">
        <v>401</v>
      </c>
      <c r="I39" s="120"/>
      <c r="J39" s="121">
        <v>0.5</v>
      </c>
      <c r="K39" s="118">
        <v>0.5</v>
      </c>
      <c r="L39" s="119"/>
      <c r="M39" s="818"/>
      <c r="N39" s="771"/>
      <c r="O39" s="640"/>
      <c r="P39" s="770"/>
      <c r="Q39" s="778"/>
      <c r="R39" s="805" t="s">
        <v>391</v>
      </c>
      <c r="S39" s="806"/>
      <c r="T39" s="807"/>
    </row>
    <row r="40" spans="2:20" ht="31.5" x14ac:dyDescent="0.25">
      <c r="B40" s="744"/>
      <c r="C40" s="784"/>
      <c r="D40" s="785"/>
      <c r="E40" s="786"/>
      <c r="F40" s="67">
        <v>24</v>
      </c>
      <c r="G40" s="71" t="s">
        <v>402</v>
      </c>
      <c r="H40" s="639" t="s">
        <v>377</v>
      </c>
      <c r="I40" s="812"/>
      <c r="J40" s="814"/>
      <c r="K40" s="816">
        <v>0.5</v>
      </c>
      <c r="L40" s="768">
        <v>0.5</v>
      </c>
      <c r="M40" s="640"/>
      <c r="N40" s="803">
        <v>44926</v>
      </c>
      <c r="O40" s="640"/>
      <c r="P40" s="770"/>
      <c r="Q40" s="778"/>
    </row>
    <row r="41" spans="2:20" ht="31.5" x14ac:dyDescent="0.25">
      <c r="B41" s="744"/>
      <c r="C41" s="784"/>
      <c r="D41" s="785"/>
      <c r="E41" s="786"/>
      <c r="F41" s="67">
        <v>25</v>
      </c>
      <c r="G41" s="71" t="s">
        <v>403</v>
      </c>
      <c r="H41" s="640"/>
      <c r="I41" s="812"/>
      <c r="J41" s="814"/>
      <c r="K41" s="707"/>
      <c r="L41" s="770"/>
      <c r="M41" s="640"/>
      <c r="N41" s="770"/>
      <c r="O41" s="640"/>
      <c r="P41" s="770"/>
      <c r="Q41" s="778"/>
    </row>
    <row r="42" spans="2:20" ht="31.5" x14ac:dyDescent="0.25">
      <c r="B42" s="744"/>
      <c r="C42" s="784"/>
      <c r="D42" s="785"/>
      <c r="E42" s="786"/>
      <c r="F42" s="67">
        <v>26</v>
      </c>
      <c r="G42" s="115" t="s">
        <v>404</v>
      </c>
      <c r="H42" s="641"/>
      <c r="I42" s="813"/>
      <c r="J42" s="815"/>
      <c r="K42" s="709"/>
      <c r="L42" s="771"/>
      <c r="M42" s="641"/>
      <c r="N42" s="771"/>
      <c r="O42" s="641"/>
      <c r="P42" s="771"/>
      <c r="Q42" s="779"/>
    </row>
    <row r="43" spans="2:20" ht="31.5" x14ac:dyDescent="0.25">
      <c r="B43" s="744"/>
      <c r="C43" s="784" t="s">
        <v>405</v>
      </c>
      <c r="D43" s="785" t="s">
        <v>406</v>
      </c>
      <c r="E43" s="786">
        <v>1</v>
      </c>
      <c r="F43" s="67">
        <v>27</v>
      </c>
      <c r="G43" s="71" t="s">
        <v>398</v>
      </c>
      <c r="H43" s="67" t="s">
        <v>387</v>
      </c>
      <c r="I43" s="787"/>
      <c r="J43" s="811">
        <v>0.5</v>
      </c>
      <c r="K43" s="788">
        <v>0.5</v>
      </c>
      <c r="L43" s="787"/>
      <c r="M43" s="795" t="s">
        <v>602</v>
      </c>
      <c r="N43" s="803">
        <v>44834</v>
      </c>
      <c r="O43" s="639" t="s">
        <v>381</v>
      </c>
      <c r="P43" s="783" t="s">
        <v>46</v>
      </c>
      <c r="Q43" s="796"/>
    </row>
    <row r="44" spans="2:20" ht="63.75" thickBot="1" x14ac:dyDescent="0.3">
      <c r="B44" s="744"/>
      <c r="C44" s="784"/>
      <c r="D44" s="785"/>
      <c r="E44" s="786"/>
      <c r="F44" s="67">
        <v>28</v>
      </c>
      <c r="G44" s="71" t="s">
        <v>399</v>
      </c>
      <c r="H44" s="108" t="s">
        <v>377</v>
      </c>
      <c r="I44" s="765"/>
      <c r="J44" s="770"/>
      <c r="K44" s="770"/>
      <c r="L44" s="765"/>
      <c r="M44" s="640"/>
      <c r="N44" s="770"/>
      <c r="O44" s="640"/>
      <c r="P44" s="770"/>
      <c r="Q44" s="778"/>
    </row>
    <row r="45" spans="2:20" ht="16.5" thickBot="1" x14ac:dyDescent="0.3">
      <c r="B45" s="744"/>
      <c r="C45" s="784"/>
      <c r="D45" s="785"/>
      <c r="E45" s="786"/>
      <c r="F45" s="67">
        <v>29</v>
      </c>
      <c r="G45" s="71" t="s">
        <v>400</v>
      </c>
      <c r="H45" s="54" t="s">
        <v>401</v>
      </c>
      <c r="I45" s="765"/>
      <c r="J45" s="770"/>
      <c r="K45" s="770"/>
      <c r="L45" s="765"/>
      <c r="M45" s="640"/>
      <c r="N45" s="770"/>
      <c r="O45" s="640"/>
      <c r="P45" s="770"/>
      <c r="Q45" s="778"/>
      <c r="R45" s="805" t="s">
        <v>391</v>
      </c>
      <c r="S45" s="806"/>
      <c r="T45" s="807"/>
    </row>
    <row r="46" spans="2:20" ht="31.5" x14ac:dyDescent="0.25">
      <c r="B46" s="744"/>
      <c r="C46" s="784"/>
      <c r="D46" s="785"/>
      <c r="E46" s="786"/>
      <c r="F46" s="67">
        <v>30</v>
      </c>
      <c r="G46" s="71" t="s">
        <v>402</v>
      </c>
      <c r="H46" s="639" t="s">
        <v>377</v>
      </c>
      <c r="I46" s="765"/>
      <c r="J46" s="770"/>
      <c r="K46" s="770"/>
      <c r="L46" s="765"/>
      <c r="M46" s="640"/>
      <c r="N46" s="770"/>
      <c r="O46" s="640"/>
      <c r="P46" s="770"/>
      <c r="Q46" s="778"/>
    </row>
    <row r="47" spans="2:20" ht="31.5" x14ac:dyDescent="0.25">
      <c r="B47" s="744"/>
      <c r="C47" s="784"/>
      <c r="D47" s="785"/>
      <c r="E47" s="786"/>
      <c r="F47" s="67">
        <v>31</v>
      </c>
      <c r="G47" s="71" t="s">
        <v>403</v>
      </c>
      <c r="H47" s="640"/>
      <c r="I47" s="765"/>
      <c r="J47" s="770"/>
      <c r="K47" s="770"/>
      <c r="L47" s="765"/>
      <c r="M47" s="640"/>
      <c r="N47" s="770"/>
      <c r="O47" s="640"/>
      <c r="P47" s="770"/>
      <c r="Q47" s="778"/>
    </row>
    <row r="48" spans="2:20" ht="31.5" x14ac:dyDescent="0.25">
      <c r="B48" s="745"/>
      <c r="C48" s="784"/>
      <c r="D48" s="785"/>
      <c r="E48" s="786"/>
      <c r="F48" s="67">
        <v>32</v>
      </c>
      <c r="G48" s="71" t="s">
        <v>404</v>
      </c>
      <c r="H48" s="641"/>
      <c r="I48" s="766"/>
      <c r="J48" s="771"/>
      <c r="K48" s="771"/>
      <c r="L48" s="766"/>
      <c r="M48" s="641"/>
      <c r="N48" s="771"/>
      <c r="O48" s="641"/>
      <c r="P48" s="771"/>
      <c r="Q48" s="779"/>
    </row>
    <row r="49" spans="2:20" ht="31.5" customHeight="1" x14ac:dyDescent="0.25">
      <c r="B49" s="822" t="s">
        <v>407</v>
      </c>
      <c r="C49" s="587" t="s">
        <v>408</v>
      </c>
      <c r="D49" s="698" t="s">
        <v>409</v>
      </c>
      <c r="E49" s="700">
        <v>1</v>
      </c>
      <c r="F49" s="67">
        <v>33</v>
      </c>
      <c r="G49" s="71" t="s">
        <v>410</v>
      </c>
      <c r="H49" s="52" t="s">
        <v>387</v>
      </c>
      <c r="I49" s="787"/>
      <c r="J49" s="788">
        <v>1</v>
      </c>
      <c r="K49" s="787"/>
      <c r="L49" s="787"/>
      <c r="M49" s="795" t="s">
        <v>602</v>
      </c>
      <c r="N49" s="783" t="s">
        <v>375</v>
      </c>
      <c r="O49" s="639" t="s">
        <v>381</v>
      </c>
      <c r="P49" s="783" t="s">
        <v>46</v>
      </c>
      <c r="Q49" s="796"/>
    </row>
    <row r="50" spans="2:20" ht="32.25" thickBot="1" x14ac:dyDescent="0.3">
      <c r="B50" s="823"/>
      <c r="C50" s="758"/>
      <c r="D50" s="585"/>
      <c r="E50" s="701"/>
      <c r="F50" s="67">
        <v>34</v>
      </c>
      <c r="G50" s="115" t="s">
        <v>411</v>
      </c>
      <c r="H50" s="639" t="s">
        <v>377</v>
      </c>
      <c r="I50" s="765"/>
      <c r="J50" s="768"/>
      <c r="K50" s="765"/>
      <c r="L50" s="765"/>
      <c r="M50" s="640"/>
      <c r="N50" s="770"/>
      <c r="O50" s="640"/>
      <c r="P50" s="770"/>
      <c r="Q50" s="778"/>
    </row>
    <row r="51" spans="2:20" ht="32.25" thickBot="1" x14ac:dyDescent="0.3">
      <c r="B51" s="823"/>
      <c r="C51" s="758"/>
      <c r="D51" s="585"/>
      <c r="E51" s="701"/>
      <c r="F51" s="67">
        <v>35</v>
      </c>
      <c r="G51" s="115" t="s">
        <v>412</v>
      </c>
      <c r="H51" s="640"/>
      <c r="I51" s="765"/>
      <c r="J51" s="768"/>
      <c r="K51" s="765"/>
      <c r="L51" s="765"/>
      <c r="M51" s="640"/>
      <c r="N51" s="770"/>
      <c r="O51" s="640"/>
      <c r="P51" s="770"/>
      <c r="Q51" s="778"/>
      <c r="R51" s="808" t="s">
        <v>354</v>
      </c>
      <c r="S51" s="809"/>
      <c r="T51" s="810"/>
    </row>
    <row r="52" spans="2:20" x14ac:dyDescent="0.25">
      <c r="B52" s="823"/>
      <c r="C52" s="758"/>
      <c r="D52" s="585"/>
      <c r="E52" s="701"/>
      <c r="F52" s="783">
        <v>36</v>
      </c>
      <c r="G52" s="639" t="s">
        <v>413</v>
      </c>
      <c r="H52" s="640"/>
      <c r="I52" s="765"/>
      <c r="J52" s="768"/>
      <c r="K52" s="765"/>
      <c r="L52" s="765"/>
      <c r="M52" s="640"/>
      <c r="N52" s="770"/>
      <c r="O52" s="640"/>
      <c r="P52" s="770"/>
      <c r="Q52" s="778"/>
    </row>
    <row r="53" spans="2:20" x14ac:dyDescent="0.25">
      <c r="B53" s="823"/>
      <c r="C53" s="758"/>
      <c r="D53" s="585"/>
      <c r="E53" s="701"/>
      <c r="F53" s="770"/>
      <c r="G53" s="640"/>
      <c r="H53" s="640"/>
      <c r="I53" s="765"/>
      <c r="J53" s="768"/>
      <c r="K53" s="765"/>
      <c r="L53" s="765"/>
      <c r="M53" s="640"/>
      <c r="N53" s="770"/>
      <c r="O53" s="640"/>
      <c r="P53" s="770"/>
      <c r="Q53" s="778"/>
    </row>
    <row r="54" spans="2:20" x14ac:dyDescent="0.25">
      <c r="B54" s="823"/>
      <c r="C54" s="758"/>
      <c r="D54" s="585"/>
      <c r="E54" s="701"/>
      <c r="F54" s="770"/>
      <c r="G54" s="640"/>
      <c r="H54" s="640"/>
      <c r="I54" s="765"/>
      <c r="J54" s="768"/>
      <c r="K54" s="765"/>
      <c r="L54" s="765"/>
      <c r="M54" s="640"/>
      <c r="N54" s="770"/>
      <c r="O54" s="640"/>
      <c r="P54" s="770"/>
      <c r="Q54" s="778"/>
    </row>
    <row r="55" spans="2:20" x14ac:dyDescent="0.25">
      <c r="B55" s="823"/>
      <c r="C55" s="758"/>
      <c r="D55" s="585"/>
      <c r="E55" s="701"/>
      <c r="F55" s="771"/>
      <c r="G55" s="640"/>
      <c r="H55" s="640"/>
      <c r="I55" s="765"/>
      <c r="J55" s="768"/>
      <c r="K55" s="765"/>
      <c r="L55" s="765"/>
      <c r="M55" s="640"/>
      <c r="N55" s="770"/>
      <c r="O55" s="640"/>
      <c r="P55" s="770"/>
      <c r="Q55" s="778"/>
    </row>
    <row r="56" spans="2:20" ht="31.5" x14ac:dyDescent="0.25">
      <c r="B56" s="823"/>
      <c r="C56" s="819" t="s">
        <v>414</v>
      </c>
      <c r="D56" s="820" t="s">
        <v>415</v>
      </c>
      <c r="E56" s="821">
        <v>1</v>
      </c>
      <c r="F56" s="67">
        <v>37</v>
      </c>
      <c r="G56" s="122" t="s">
        <v>416</v>
      </c>
      <c r="H56" s="639" t="s">
        <v>377</v>
      </c>
      <c r="I56" s="787"/>
      <c r="J56" s="787"/>
      <c r="K56" s="787"/>
      <c r="L56" s="788">
        <v>1</v>
      </c>
      <c r="M56" s="795" t="s">
        <v>604</v>
      </c>
      <c r="N56" s="783" t="s">
        <v>365</v>
      </c>
      <c r="O56" s="639" t="s">
        <v>381</v>
      </c>
      <c r="P56" s="783" t="s">
        <v>46</v>
      </c>
      <c r="Q56" s="796"/>
    </row>
    <row r="57" spans="2:20" ht="32.25" thickBot="1" x14ac:dyDescent="0.3">
      <c r="B57" s="823"/>
      <c r="C57" s="819"/>
      <c r="D57" s="820"/>
      <c r="E57" s="821"/>
      <c r="F57" s="67">
        <v>38</v>
      </c>
      <c r="G57" s="122" t="s">
        <v>417</v>
      </c>
      <c r="H57" s="640"/>
      <c r="I57" s="765"/>
      <c r="J57" s="765"/>
      <c r="K57" s="765"/>
      <c r="L57" s="770"/>
      <c r="M57" s="640"/>
      <c r="N57" s="770"/>
      <c r="O57" s="640"/>
      <c r="P57" s="770"/>
      <c r="Q57" s="778"/>
    </row>
    <row r="58" spans="2:20" ht="32.25" thickBot="1" x14ac:dyDescent="0.3">
      <c r="B58" s="823"/>
      <c r="C58" s="819"/>
      <c r="D58" s="820"/>
      <c r="E58" s="821"/>
      <c r="F58" s="67">
        <v>39</v>
      </c>
      <c r="G58" s="122" t="s">
        <v>418</v>
      </c>
      <c r="H58" s="640"/>
      <c r="I58" s="766"/>
      <c r="J58" s="766"/>
      <c r="K58" s="766"/>
      <c r="L58" s="770"/>
      <c r="M58" s="640"/>
      <c r="N58" s="770"/>
      <c r="O58" s="640"/>
      <c r="P58" s="770"/>
      <c r="Q58" s="778"/>
      <c r="R58" s="808" t="s">
        <v>354</v>
      </c>
      <c r="S58" s="809"/>
      <c r="T58" s="810"/>
    </row>
    <row r="59" spans="2:20" x14ac:dyDescent="0.25">
      <c r="B59" s="823"/>
      <c r="C59" s="819"/>
      <c r="D59" s="820"/>
      <c r="E59" s="821"/>
      <c r="F59" s="783">
        <v>40</v>
      </c>
      <c r="G59" s="825" t="s">
        <v>419</v>
      </c>
      <c r="H59" s="828" t="s">
        <v>420</v>
      </c>
      <c r="I59" s="829"/>
      <c r="J59" s="787"/>
      <c r="K59" s="787"/>
      <c r="L59" s="770"/>
      <c r="M59" s="640"/>
      <c r="N59" s="770"/>
      <c r="O59" s="640"/>
      <c r="P59" s="770"/>
      <c r="Q59" s="778"/>
    </row>
    <row r="60" spans="2:20" x14ac:dyDescent="0.25">
      <c r="B60" s="823"/>
      <c r="C60" s="819"/>
      <c r="D60" s="820"/>
      <c r="E60" s="821"/>
      <c r="F60" s="770"/>
      <c r="G60" s="826"/>
      <c r="H60" s="828"/>
      <c r="I60" s="830"/>
      <c r="J60" s="765"/>
      <c r="K60" s="765"/>
      <c r="L60" s="770"/>
      <c r="M60" s="640"/>
      <c r="N60" s="770"/>
      <c r="O60" s="640"/>
      <c r="P60" s="770"/>
      <c r="Q60" s="778"/>
    </row>
    <row r="61" spans="2:20" x14ac:dyDescent="0.25">
      <c r="B61" s="823"/>
      <c r="C61" s="819"/>
      <c r="D61" s="820"/>
      <c r="E61" s="821"/>
      <c r="F61" s="770"/>
      <c r="G61" s="826"/>
      <c r="H61" s="828"/>
      <c r="I61" s="830"/>
      <c r="J61" s="765"/>
      <c r="K61" s="765"/>
      <c r="L61" s="770"/>
      <c r="M61" s="640"/>
      <c r="N61" s="770"/>
      <c r="O61" s="640"/>
      <c r="P61" s="770"/>
      <c r="Q61" s="778"/>
    </row>
    <row r="62" spans="2:20" x14ac:dyDescent="0.25">
      <c r="B62" s="824"/>
      <c r="C62" s="819"/>
      <c r="D62" s="820"/>
      <c r="E62" s="821"/>
      <c r="F62" s="771"/>
      <c r="G62" s="827"/>
      <c r="H62" s="828"/>
      <c r="I62" s="831"/>
      <c r="J62" s="766"/>
      <c r="K62" s="766"/>
      <c r="L62" s="771"/>
      <c r="M62" s="641"/>
      <c r="N62" s="771"/>
      <c r="O62" s="640"/>
      <c r="P62" s="771"/>
      <c r="Q62" s="779"/>
    </row>
    <row r="63" spans="2:20" ht="19.5" thickBot="1" x14ac:dyDescent="0.35">
      <c r="B63" s="123"/>
      <c r="C63" s="124">
        <v>8</v>
      </c>
      <c r="D63" s="125"/>
      <c r="E63" s="125"/>
      <c r="F63" s="126">
        <v>40</v>
      </c>
      <c r="G63" s="125"/>
      <c r="H63" s="125"/>
      <c r="I63" s="125"/>
      <c r="J63" s="125"/>
      <c r="K63" s="125"/>
      <c r="L63" s="125"/>
      <c r="M63" s="125"/>
      <c r="N63" s="125"/>
      <c r="O63" s="125"/>
      <c r="P63" s="127" t="s">
        <v>421</v>
      </c>
      <c r="Q63" s="128"/>
    </row>
  </sheetData>
  <mergeCells count="155">
    <mergeCell ref="R45:T45"/>
    <mergeCell ref="H46:H48"/>
    <mergeCell ref="L43:L48"/>
    <mergeCell ref="M43:M48"/>
    <mergeCell ref="N43:N48"/>
    <mergeCell ref="O43:O48"/>
    <mergeCell ref="P43:P48"/>
    <mergeCell ref="Q43:Q48"/>
    <mergeCell ref="G59:G62"/>
    <mergeCell ref="H59:H62"/>
    <mergeCell ref="I59:I62"/>
    <mergeCell ref="J59:J62"/>
    <mergeCell ref="K59:K62"/>
    <mergeCell ref="K56:K58"/>
    <mergeCell ref="L56:L62"/>
    <mergeCell ref="M56:M62"/>
    <mergeCell ref="B49:B62"/>
    <mergeCell ref="O56:O62"/>
    <mergeCell ref="P56:P62"/>
    <mergeCell ref="R51:T51"/>
    <mergeCell ref="F52:F55"/>
    <mergeCell ref="G52:G55"/>
    <mergeCell ref="O49:O55"/>
    <mergeCell ref="P49:P55"/>
    <mergeCell ref="Q49:Q55"/>
    <mergeCell ref="C56:C62"/>
    <mergeCell ref="D56:D62"/>
    <mergeCell ref="E56:E62"/>
    <mergeCell ref="H56:H58"/>
    <mergeCell ref="I56:I58"/>
    <mergeCell ref="J56:J58"/>
    <mergeCell ref="M49:M55"/>
    <mergeCell ref="N49:N55"/>
    <mergeCell ref="H50:H55"/>
    <mergeCell ref="C49:C55"/>
    <mergeCell ref="D49:D55"/>
    <mergeCell ref="E49:E55"/>
    <mergeCell ref="I49:I55"/>
    <mergeCell ref="J49:J55"/>
    <mergeCell ref="K49:K55"/>
    <mergeCell ref="L49:L55"/>
    <mergeCell ref="F59:F62"/>
    <mergeCell ref="R58:T58"/>
    <mergeCell ref="K30:K36"/>
    <mergeCell ref="L30:L36"/>
    <mergeCell ref="M30:M36"/>
    <mergeCell ref="C43:C48"/>
    <mergeCell ref="D43:D48"/>
    <mergeCell ref="E43:E48"/>
    <mergeCell ref="I43:I48"/>
    <mergeCell ref="J43:J48"/>
    <mergeCell ref="K43:K48"/>
    <mergeCell ref="H40:H42"/>
    <mergeCell ref="I40:I42"/>
    <mergeCell ref="J40:J42"/>
    <mergeCell ref="K40:K42"/>
    <mergeCell ref="L40:L42"/>
    <mergeCell ref="N40:N42"/>
    <mergeCell ref="M37:M42"/>
    <mergeCell ref="N37:N39"/>
    <mergeCell ref="O37:O42"/>
    <mergeCell ref="N56:N62"/>
    <mergeCell ref="P37:P42"/>
    <mergeCell ref="Q37:Q42"/>
    <mergeCell ref="R39:T39"/>
    <mergeCell ref="Q56:Q62"/>
    <mergeCell ref="R19:T19"/>
    <mergeCell ref="M18:M23"/>
    <mergeCell ref="N18:N23"/>
    <mergeCell ref="O18:O23"/>
    <mergeCell ref="P18:P23"/>
    <mergeCell ref="R26:T26"/>
    <mergeCell ref="O28:O29"/>
    <mergeCell ref="N30:N36"/>
    <mergeCell ref="P30:P36"/>
    <mergeCell ref="Q30:Q36"/>
    <mergeCell ref="O31:O33"/>
    <mergeCell ref="R33:T33"/>
    <mergeCell ref="O34:O36"/>
    <mergeCell ref="K18:K23"/>
    <mergeCell ref="L18:L23"/>
    <mergeCell ref="F20:F23"/>
    <mergeCell ref="K24:K29"/>
    <mergeCell ref="L24:L29"/>
    <mergeCell ref="M24:M29"/>
    <mergeCell ref="N24:N29"/>
    <mergeCell ref="P24:P29"/>
    <mergeCell ref="Q24:Q29"/>
    <mergeCell ref="O25:O27"/>
    <mergeCell ref="Q18:Q23"/>
    <mergeCell ref="C18:C23"/>
    <mergeCell ref="D18:D23"/>
    <mergeCell ref="E18:E23"/>
    <mergeCell ref="I18:I23"/>
    <mergeCell ref="J18:J23"/>
    <mergeCell ref="H25:H28"/>
    <mergeCell ref="C37:C42"/>
    <mergeCell ref="D37:D42"/>
    <mergeCell ref="E37:E42"/>
    <mergeCell ref="C30:C36"/>
    <mergeCell ref="D30:D36"/>
    <mergeCell ref="E30:E36"/>
    <mergeCell ref="I30:I36"/>
    <mergeCell ref="J30:J36"/>
    <mergeCell ref="G20:G23"/>
    <mergeCell ref="H20:H23"/>
    <mergeCell ref="C24:C29"/>
    <mergeCell ref="D24:D29"/>
    <mergeCell ref="E24:E29"/>
    <mergeCell ref="I24:I29"/>
    <mergeCell ref="J24:J29"/>
    <mergeCell ref="H31:H33"/>
    <mergeCell ref="H35:H36"/>
    <mergeCell ref="O12:O17"/>
    <mergeCell ref="P12:P17"/>
    <mergeCell ref="Q12:Q17"/>
    <mergeCell ref="R13:T13"/>
    <mergeCell ref="G15:G17"/>
    <mergeCell ref="H15:H17"/>
    <mergeCell ref="F15:F17"/>
    <mergeCell ref="P10:Q10"/>
    <mergeCell ref="H9:H11"/>
    <mergeCell ref="I9:L9"/>
    <mergeCell ref="M9:M11"/>
    <mergeCell ref="N9:N10"/>
    <mergeCell ref="O9:Q9"/>
    <mergeCell ref="I10:I11"/>
    <mergeCell ref="J10:J11"/>
    <mergeCell ref="K10:K11"/>
    <mergeCell ref="L10:L11"/>
    <mergeCell ref="O10:O11"/>
    <mergeCell ref="B18:B36"/>
    <mergeCell ref="B37:B48"/>
    <mergeCell ref="B9:B11"/>
    <mergeCell ref="C9:C11"/>
    <mergeCell ref="D9:D11"/>
    <mergeCell ref="E9:E11"/>
    <mergeCell ref="F9:F11"/>
    <mergeCell ref="G9:G11"/>
    <mergeCell ref="B1:Q1"/>
    <mergeCell ref="B2:Q2"/>
    <mergeCell ref="B3:Q3"/>
    <mergeCell ref="C6:Q6"/>
    <mergeCell ref="C7:Q7"/>
    <mergeCell ref="C8:Q8"/>
    <mergeCell ref="B12:B17"/>
    <mergeCell ref="C12:C17"/>
    <mergeCell ref="D12:D17"/>
    <mergeCell ref="E12:E17"/>
    <mergeCell ref="I12:I17"/>
    <mergeCell ref="J12:J17"/>
    <mergeCell ref="K12:K17"/>
    <mergeCell ref="L12:L17"/>
    <mergeCell ref="M12:M17"/>
    <mergeCell ref="N12:N17"/>
  </mergeCells>
  <printOptions horizontalCentered="1" verticalCentered="1"/>
  <pageMargins left="0.31496062992125984" right="0.31496062992125984" top="0.35433070866141736" bottom="0.35433070866141736" header="0.31496062992125984" footer="0.31496062992125984"/>
  <pageSetup paperSize="123" scale="45" orientation="landscape" r:id="rId1"/>
  <rowBreaks count="1" manualBreakCount="1">
    <brk id="36" min="1" max="16" man="1"/>
  </rowBreaks>
  <colBreaks count="1" manualBreakCount="1">
    <brk id="1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1"/>
  <sheetViews>
    <sheetView view="pageBreakPreview" zoomScale="60" zoomScaleNormal="85" workbookViewId="0">
      <selection activeCell="C11" sqref="C11:C13"/>
    </sheetView>
  </sheetViews>
  <sheetFormatPr baseColWidth="10" defaultRowHeight="15.75" x14ac:dyDescent="0.25"/>
  <cols>
    <col min="2" max="2" width="24.5" customWidth="1"/>
    <col min="3" max="3" width="18" customWidth="1"/>
    <col min="4" max="4" width="17.625" customWidth="1"/>
    <col min="5" max="5" width="10.25" customWidth="1"/>
    <col min="6" max="6" width="5.875" customWidth="1"/>
    <col min="7" max="7" width="44.875" customWidth="1"/>
    <col min="8" max="8" width="19.875" customWidth="1"/>
    <col min="9" max="12" width="8.75" customWidth="1"/>
    <col min="13" max="13" width="13.5" customWidth="1"/>
    <col min="14" max="14" width="11.625" customWidth="1"/>
    <col min="15" max="15" width="12.625" customWidth="1"/>
    <col min="16" max="16" width="14.75" customWidth="1"/>
    <col min="17" max="17" width="12.75" bestFit="1" customWidth="1"/>
  </cols>
  <sheetData>
    <row r="1" spans="2:17" ht="16.5" thickBot="1" x14ac:dyDescent="0.3">
      <c r="B1" s="129"/>
      <c r="C1" s="129"/>
      <c r="D1" s="129"/>
      <c r="E1" s="129"/>
      <c r="F1" s="129"/>
      <c r="G1" s="129"/>
      <c r="H1" s="129"/>
      <c r="I1" s="129"/>
      <c r="J1" s="129"/>
      <c r="K1" s="129"/>
      <c r="L1" s="129"/>
      <c r="M1" s="129"/>
      <c r="N1" s="130"/>
      <c r="O1" s="129"/>
      <c r="P1" s="129"/>
      <c r="Q1" s="129"/>
    </row>
    <row r="2" spans="2:17" x14ac:dyDescent="0.25">
      <c r="B2" s="833" t="s">
        <v>12</v>
      </c>
      <c r="C2" s="834"/>
      <c r="D2" s="834"/>
      <c r="E2" s="834"/>
      <c r="F2" s="834"/>
      <c r="G2" s="834"/>
      <c r="H2" s="834"/>
      <c r="I2" s="834"/>
      <c r="J2" s="834"/>
      <c r="K2" s="834"/>
      <c r="L2" s="834"/>
      <c r="M2" s="834"/>
      <c r="N2" s="834"/>
      <c r="O2" s="834"/>
      <c r="P2" s="834"/>
      <c r="Q2" s="835"/>
    </row>
    <row r="3" spans="2:17" x14ac:dyDescent="0.25">
      <c r="B3" s="836" t="s">
        <v>13</v>
      </c>
      <c r="C3" s="691"/>
      <c r="D3" s="691"/>
      <c r="E3" s="691"/>
      <c r="F3" s="691"/>
      <c r="G3" s="691"/>
      <c r="H3" s="691"/>
      <c r="I3" s="691"/>
      <c r="J3" s="691"/>
      <c r="K3" s="691"/>
      <c r="L3" s="691"/>
      <c r="M3" s="691"/>
      <c r="N3" s="691"/>
      <c r="O3" s="691"/>
      <c r="P3" s="691"/>
      <c r="Q3" s="837"/>
    </row>
    <row r="4" spans="2:17" x14ac:dyDescent="0.25">
      <c r="B4" s="838" t="s">
        <v>422</v>
      </c>
      <c r="C4" s="692"/>
      <c r="D4" s="692"/>
      <c r="E4" s="692"/>
      <c r="F4" s="692"/>
      <c r="G4" s="692"/>
      <c r="H4" s="692"/>
      <c r="I4" s="692"/>
      <c r="J4" s="692"/>
      <c r="K4" s="692"/>
      <c r="L4" s="692"/>
      <c r="M4" s="692"/>
      <c r="N4" s="692"/>
      <c r="O4" s="692"/>
      <c r="P4" s="692"/>
      <c r="Q4" s="839"/>
    </row>
    <row r="5" spans="2:17" x14ac:dyDescent="0.25">
      <c r="B5" s="161"/>
      <c r="C5" s="42"/>
      <c r="D5" s="14"/>
      <c r="E5" s="14"/>
      <c r="F5" s="14"/>
      <c r="G5" s="14"/>
      <c r="H5" s="14"/>
      <c r="I5" s="14"/>
      <c r="J5" s="14"/>
      <c r="K5" s="14"/>
      <c r="L5" s="14"/>
      <c r="M5" s="14"/>
      <c r="N5" s="14"/>
      <c r="O5" s="43"/>
      <c r="P5" s="43"/>
      <c r="Q5" s="162"/>
    </row>
    <row r="6" spans="2:17" x14ac:dyDescent="0.25">
      <c r="B6" s="161"/>
      <c r="C6" s="42"/>
      <c r="D6" s="14"/>
      <c r="E6" s="14"/>
      <c r="F6" s="14"/>
      <c r="G6" s="14"/>
      <c r="H6" s="14"/>
      <c r="I6" s="14"/>
      <c r="J6" s="14"/>
      <c r="K6" s="14"/>
      <c r="L6" s="14"/>
      <c r="M6" s="14"/>
      <c r="N6" s="14"/>
      <c r="O6" s="43"/>
      <c r="P6" s="43"/>
      <c r="Q6" s="162"/>
    </row>
    <row r="7" spans="2:17" ht="16.5" thickBot="1" x14ac:dyDescent="0.3">
      <c r="B7" s="258"/>
      <c r="C7" s="259"/>
      <c r="D7" s="259"/>
      <c r="E7" s="259"/>
      <c r="F7" s="259"/>
      <c r="G7" s="259"/>
      <c r="H7" s="259"/>
      <c r="I7" s="259"/>
      <c r="J7" s="259"/>
      <c r="K7" s="259"/>
      <c r="L7" s="259"/>
      <c r="M7" s="259"/>
      <c r="N7" s="260"/>
      <c r="O7" s="259"/>
      <c r="P7" s="259"/>
      <c r="Q7" s="261"/>
    </row>
    <row r="8" spans="2:17" x14ac:dyDescent="0.25">
      <c r="B8" s="257" t="s">
        <v>423</v>
      </c>
      <c r="C8" s="840" t="s">
        <v>46</v>
      </c>
      <c r="D8" s="841"/>
      <c r="E8" s="841"/>
      <c r="F8" s="841"/>
      <c r="G8" s="841"/>
      <c r="H8" s="841"/>
      <c r="I8" s="841"/>
      <c r="J8" s="841"/>
      <c r="K8" s="841"/>
      <c r="L8" s="841"/>
      <c r="M8" s="841"/>
      <c r="N8" s="841"/>
      <c r="O8" s="841"/>
      <c r="P8" s="841"/>
      <c r="Q8" s="842"/>
    </row>
    <row r="9" spans="2:17" x14ac:dyDescent="0.25">
      <c r="B9" s="131" t="s">
        <v>424</v>
      </c>
      <c r="C9" s="843" t="s">
        <v>46</v>
      </c>
      <c r="D9" s="844"/>
      <c r="E9" s="844"/>
      <c r="F9" s="844"/>
      <c r="G9" s="844"/>
      <c r="H9" s="844"/>
      <c r="I9" s="844"/>
      <c r="J9" s="844"/>
      <c r="K9" s="844"/>
      <c r="L9" s="844"/>
      <c r="M9" s="844"/>
      <c r="N9" s="844"/>
      <c r="O9" s="844"/>
      <c r="P9" s="844"/>
      <c r="Q9" s="845"/>
    </row>
    <row r="10" spans="2:17" x14ac:dyDescent="0.25">
      <c r="B10" s="131" t="s">
        <v>19</v>
      </c>
      <c r="C10" s="843" t="s">
        <v>46</v>
      </c>
      <c r="D10" s="844"/>
      <c r="E10" s="844"/>
      <c r="F10" s="844"/>
      <c r="G10" s="844"/>
      <c r="H10" s="844"/>
      <c r="I10" s="844"/>
      <c r="J10" s="844"/>
      <c r="K10" s="844"/>
      <c r="L10" s="844"/>
      <c r="M10" s="844"/>
      <c r="N10" s="844"/>
      <c r="O10" s="844"/>
      <c r="P10" s="844"/>
      <c r="Q10" s="845"/>
    </row>
    <row r="11" spans="2:17" x14ac:dyDescent="0.25">
      <c r="B11" s="284" t="s">
        <v>21</v>
      </c>
      <c r="C11" s="284" t="s">
        <v>22</v>
      </c>
      <c r="D11" s="284" t="s">
        <v>23</v>
      </c>
      <c r="E11" s="284" t="s">
        <v>24</v>
      </c>
      <c r="F11" s="284" t="s">
        <v>25</v>
      </c>
      <c r="G11" s="284" t="s">
        <v>26</v>
      </c>
      <c r="H11" s="284" t="s">
        <v>27</v>
      </c>
      <c r="I11" s="849" t="s">
        <v>28</v>
      </c>
      <c r="J11" s="860"/>
      <c r="K11" s="860"/>
      <c r="L11" s="850"/>
      <c r="M11" s="284" t="s">
        <v>29</v>
      </c>
      <c r="N11" s="284" t="s">
        <v>30</v>
      </c>
      <c r="O11" s="849" t="s">
        <v>31</v>
      </c>
      <c r="P11" s="860"/>
      <c r="Q11" s="850"/>
    </row>
    <row r="12" spans="2:17" x14ac:dyDescent="0.25">
      <c r="B12" s="832"/>
      <c r="C12" s="832"/>
      <c r="D12" s="832"/>
      <c r="E12" s="832"/>
      <c r="F12" s="832"/>
      <c r="G12" s="832"/>
      <c r="H12" s="832"/>
      <c r="I12" s="284" t="s">
        <v>32</v>
      </c>
      <c r="J12" s="284" t="s">
        <v>33</v>
      </c>
      <c r="K12" s="284" t="s">
        <v>34</v>
      </c>
      <c r="L12" s="284" t="s">
        <v>35</v>
      </c>
      <c r="M12" s="832"/>
      <c r="N12" s="617"/>
      <c r="O12" s="284" t="s">
        <v>36</v>
      </c>
      <c r="P12" s="849" t="s">
        <v>37</v>
      </c>
      <c r="Q12" s="850"/>
    </row>
    <row r="13" spans="2:17" ht="47.25" x14ac:dyDescent="0.25">
      <c r="B13" s="617"/>
      <c r="C13" s="617"/>
      <c r="D13" s="617"/>
      <c r="E13" s="617"/>
      <c r="F13" s="617"/>
      <c r="G13" s="617"/>
      <c r="H13" s="617"/>
      <c r="I13" s="617"/>
      <c r="J13" s="617"/>
      <c r="K13" s="617"/>
      <c r="L13" s="617"/>
      <c r="M13" s="617"/>
      <c r="N13" s="28" t="s">
        <v>38</v>
      </c>
      <c r="O13" s="617"/>
      <c r="P13" s="28" t="s">
        <v>39</v>
      </c>
      <c r="Q13" s="28" t="s">
        <v>40</v>
      </c>
    </row>
    <row r="14" spans="2:17" ht="31.5" x14ac:dyDescent="0.25">
      <c r="B14" s="851" t="s">
        <v>499</v>
      </c>
      <c r="C14" s="851" t="s">
        <v>500</v>
      </c>
      <c r="D14" s="851" t="s">
        <v>507</v>
      </c>
      <c r="E14" s="854">
        <v>1</v>
      </c>
      <c r="F14" s="132">
        <v>1</v>
      </c>
      <c r="G14" s="133" t="s">
        <v>425</v>
      </c>
      <c r="H14" s="134" t="s">
        <v>426</v>
      </c>
      <c r="I14" s="846">
        <v>1</v>
      </c>
      <c r="J14" s="846">
        <v>1</v>
      </c>
      <c r="K14" s="846">
        <v>1</v>
      </c>
      <c r="L14" s="846">
        <v>1</v>
      </c>
      <c r="M14" s="857" t="s">
        <v>427</v>
      </c>
      <c r="N14" s="851" t="s">
        <v>428</v>
      </c>
      <c r="O14" s="851" t="s">
        <v>508</v>
      </c>
      <c r="P14" s="851" t="s">
        <v>46</v>
      </c>
      <c r="Q14" s="851" t="s">
        <v>46</v>
      </c>
    </row>
    <row r="15" spans="2:17" ht="63" x14ac:dyDescent="0.25">
      <c r="B15" s="852"/>
      <c r="C15" s="852"/>
      <c r="D15" s="852"/>
      <c r="E15" s="855"/>
      <c r="F15" s="132">
        <v>2</v>
      </c>
      <c r="G15" s="133" t="s">
        <v>430</v>
      </c>
      <c r="H15" s="134" t="s">
        <v>431</v>
      </c>
      <c r="I15" s="847"/>
      <c r="J15" s="847"/>
      <c r="K15" s="847"/>
      <c r="L15" s="847"/>
      <c r="M15" s="858"/>
      <c r="N15" s="852"/>
      <c r="O15" s="852"/>
      <c r="P15" s="852"/>
      <c r="Q15" s="852"/>
    </row>
    <row r="16" spans="2:17" ht="31.5" x14ac:dyDescent="0.25">
      <c r="B16" s="852"/>
      <c r="C16" s="853"/>
      <c r="D16" s="853"/>
      <c r="E16" s="856"/>
      <c r="F16" s="132">
        <v>3</v>
      </c>
      <c r="G16" s="133" t="s">
        <v>432</v>
      </c>
      <c r="H16" s="134" t="s">
        <v>433</v>
      </c>
      <c r="I16" s="848"/>
      <c r="J16" s="848"/>
      <c r="K16" s="848"/>
      <c r="L16" s="848"/>
      <c r="M16" s="859"/>
      <c r="N16" s="853"/>
      <c r="O16" s="853"/>
      <c r="P16" s="853"/>
      <c r="Q16" s="853"/>
    </row>
    <row r="17" spans="2:17" ht="31.5" x14ac:dyDescent="0.25">
      <c r="B17" s="852"/>
      <c r="C17" s="851" t="s">
        <v>501</v>
      </c>
      <c r="D17" s="851" t="s">
        <v>434</v>
      </c>
      <c r="E17" s="861">
        <v>1</v>
      </c>
      <c r="F17" s="132">
        <v>4</v>
      </c>
      <c r="G17" s="133" t="s">
        <v>435</v>
      </c>
      <c r="H17" s="134" t="s">
        <v>436</v>
      </c>
      <c r="I17" s="846">
        <v>1</v>
      </c>
      <c r="J17" s="846">
        <v>1</v>
      </c>
      <c r="K17" s="846">
        <v>1</v>
      </c>
      <c r="L17" s="846">
        <v>1</v>
      </c>
      <c r="M17" s="857" t="s">
        <v>427</v>
      </c>
      <c r="N17" s="851" t="s">
        <v>428</v>
      </c>
      <c r="O17" s="851" t="s">
        <v>508</v>
      </c>
      <c r="P17" s="851" t="s">
        <v>46</v>
      </c>
      <c r="Q17" s="851" t="s">
        <v>46</v>
      </c>
    </row>
    <row r="18" spans="2:17" ht="31.5" x14ac:dyDescent="0.25">
      <c r="B18" s="852"/>
      <c r="C18" s="852"/>
      <c r="D18" s="852"/>
      <c r="E18" s="862"/>
      <c r="F18" s="132">
        <v>5</v>
      </c>
      <c r="G18" s="133" t="s">
        <v>437</v>
      </c>
      <c r="H18" s="134" t="s">
        <v>433</v>
      </c>
      <c r="I18" s="847"/>
      <c r="J18" s="847"/>
      <c r="K18" s="847"/>
      <c r="L18" s="847"/>
      <c r="M18" s="858"/>
      <c r="N18" s="852"/>
      <c r="O18" s="852"/>
      <c r="P18" s="852"/>
      <c r="Q18" s="852"/>
    </row>
    <row r="19" spans="2:17" ht="31.5" x14ac:dyDescent="0.25">
      <c r="B19" s="852"/>
      <c r="C19" s="853"/>
      <c r="D19" s="853"/>
      <c r="E19" s="863"/>
      <c r="F19" s="132">
        <v>6</v>
      </c>
      <c r="G19" s="133" t="s">
        <v>438</v>
      </c>
      <c r="H19" s="134" t="s">
        <v>433</v>
      </c>
      <c r="I19" s="848"/>
      <c r="J19" s="848"/>
      <c r="K19" s="848"/>
      <c r="L19" s="848"/>
      <c r="M19" s="859"/>
      <c r="N19" s="853"/>
      <c r="O19" s="853"/>
      <c r="P19" s="853"/>
      <c r="Q19" s="853"/>
    </row>
    <row r="20" spans="2:17" ht="63" x14ac:dyDescent="0.25">
      <c r="B20" s="852"/>
      <c r="C20" s="851" t="s">
        <v>502</v>
      </c>
      <c r="D20" s="851" t="s">
        <v>506</v>
      </c>
      <c r="E20" s="861">
        <v>1</v>
      </c>
      <c r="F20" s="132">
        <v>7</v>
      </c>
      <c r="G20" s="135" t="s">
        <v>439</v>
      </c>
      <c r="H20" s="134" t="s">
        <v>440</v>
      </c>
      <c r="I20" s="861">
        <v>1</v>
      </c>
      <c r="J20" s="861">
        <v>1</v>
      </c>
      <c r="K20" s="861">
        <v>1</v>
      </c>
      <c r="L20" s="861">
        <v>1</v>
      </c>
      <c r="M20" s="857" t="s">
        <v>427</v>
      </c>
      <c r="N20" s="851" t="s">
        <v>428</v>
      </c>
      <c r="O20" s="851" t="s">
        <v>508</v>
      </c>
      <c r="P20" s="851" t="s">
        <v>46</v>
      </c>
      <c r="Q20" s="851" t="s">
        <v>46</v>
      </c>
    </row>
    <row r="21" spans="2:17" ht="31.5" x14ac:dyDescent="0.25">
      <c r="B21" s="853"/>
      <c r="C21" s="853"/>
      <c r="D21" s="853"/>
      <c r="E21" s="863"/>
      <c r="F21" s="132">
        <v>8</v>
      </c>
      <c r="G21" s="135" t="s">
        <v>441</v>
      </c>
      <c r="H21" s="134" t="s">
        <v>442</v>
      </c>
      <c r="I21" s="863"/>
      <c r="J21" s="863"/>
      <c r="K21" s="863"/>
      <c r="L21" s="863"/>
      <c r="M21" s="859"/>
      <c r="N21" s="852"/>
      <c r="O21" s="852"/>
      <c r="P21" s="853"/>
      <c r="Q21" s="853"/>
    </row>
    <row r="22" spans="2:17" ht="47.25" x14ac:dyDescent="0.25">
      <c r="B22" s="851" t="s">
        <v>498</v>
      </c>
      <c r="C22" s="851" t="s">
        <v>443</v>
      </c>
      <c r="D22" s="136" t="s">
        <v>505</v>
      </c>
      <c r="E22" s="137">
        <v>100</v>
      </c>
      <c r="F22" s="137">
        <v>9</v>
      </c>
      <c r="G22" s="138" t="s">
        <v>444</v>
      </c>
      <c r="H22" s="139" t="s">
        <v>445</v>
      </c>
      <c r="I22" s="140">
        <v>1</v>
      </c>
      <c r="J22" s="140">
        <v>1</v>
      </c>
      <c r="K22" s="140">
        <v>1</v>
      </c>
      <c r="L22" s="140">
        <v>1</v>
      </c>
      <c r="M22" s="857" t="s">
        <v>427</v>
      </c>
      <c r="N22" s="852"/>
      <c r="O22" s="852"/>
      <c r="P22" s="851" t="s">
        <v>46</v>
      </c>
      <c r="Q22" s="851" t="s">
        <v>46</v>
      </c>
    </row>
    <row r="23" spans="2:17" ht="78.75" x14ac:dyDescent="0.25">
      <c r="B23" s="853"/>
      <c r="C23" s="853"/>
      <c r="D23" s="136" t="s">
        <v>504</v>
      </c>
      <c r="E23" s="141">
        <v>1</v>
      </c>
      <c r="F23" s="137">
        <v>10</v>
      </c>
      <c r="G23" s="142" t="s">
        <v>446</v>
      </c>
      <c r="H23" s="139" t="s">
        <v>447</v>
      </c>
      <c r="I23" s="141">
        <v>1</v>
      </c>
      <c r="J23" s="141">
        <v>1</v>
      </c>
      <c r="K23" s="141">
        <v>1</v>
      </c>
      <c r="L23" s="141">
        <v>1</v>
      </c>
      <c r="M23" s="859"/>
      <c r="N23" s="853"/>
      <c r="O23" s="853"/>
      <c r="P23" s="853"/>
      <c r="Q23" s="853"/>
    </row>
    <row r="24" spans="2:17" ht="155.25" customHeight="1" x14ac:dyDescent="0.25">
      <c r="B24" s="851" t="s">
        <v>497</v>
      </c>
      <c r="C24" s="851" t="s">
        <v>503</v>
      </c>
      <c r="D24" s="851" t="s">
        <v>448</v>
      </c>
      <c r="E24" s="861">
        <v>1</v>
      </c>
      <c r="F24" s="143">
        <v>11</v>
      </c>
      <c r="G24" s="144" t="s">
        <v>449</v>
      </c>
      <c r="H24" s="145" t="s">
        <v>450</v>
      </c>
      <c r="I24" s="861">
        <v>1</v>
      </c>
      <c r="J24" s="861">
        <v>1</v>
      </c>
      <c r="K24" s="861">
        <v>1</v>
      </c>
      <c r="L24" s="861">
        <v>1</v>
      </c>
      <c r="M24" s="146" t="s">
        <v>427</v>
      </c>
      <c r="N24" s="147" t="s">
        <v>428</v>
      </c>
      <c r="O24" s="132" t="s">
        <v>508</v>
      </c>
      <c r="P24" s="137" t="s">
        <v>46</v>
      </c>
      <c r="Q24" s="137" t="s">
        <v>46</v>
      </c>
    </row>
    <row r="25" spans="2:17" ht="151.5" customHeight="1" x14ac:dyDescent="0.25">
      <c r="B25" s="852"/>
      <c r="C25" s="852"/>
      <c r="D25" s="852"/>
      <c r="E25" s="862"/>
      <c r="F25" s="143">
        <v>12</v>
      </c>
      <c r="G25" s="144" t="s">
        <v>451</v>
      </c>
      <c r="H25" s="145" t="s">
        <v>452</v>
      </c>
      <c r="I25" s="862"/>
      <c r="J25" s="862"/>
      <c r="K25" s="862"/>
      <c r="L25" s="862"/>
      <c r="M25" s="857" t="s">
        <v>427</v>
      </c>
      <c r="N25" s="866" t="s">
        <v>428</v>
      </c>
      <c r="O25" s="851" t="s">
        <v>429</v>
      </c>
      <c r="P25" s="851" t="s">
        <v>46</v>
      </c>
      <c r="Q25" s="851" t="s">
        <v>46</v>
      </c>
    </row>
    <row r="26" spans="2:17" ht="78.75" x14ac:dyDescent="0.25">
      <c r="B26" s="852"/>
      <c r="C26" s="852"/>
      <c r="D26" s="852"/>
      <c r="E26" s="862"/>
      <c r="F26" s="143">
        <v>13</v>
      </c>
      <c r="G26" s="144" t="s">
        <v>453</v>
      </c>
      <c r="H26" s="145" t="s">
        <v>450</v>
      </c>
      <c r="I26" s="863"/>
      <c r="J26" s="863"/>
      <c r="K26" s="863"/>
      <c r="L26" s="863"/>
      <c r="M26" s="859"/>
      <c r="N26" s="867"/>
      <c r="O26" s="853"/>
      <c r="P26" s="853"/>
      <c r="Q26" s="853"/>
    </row>
    <row r="27" spans="2:17" ht="84.75" customHeight="1" x14ac:dyDescent="0.25">
      <c r="B27" s="852"/>
      <c r="C27" s="852"/>
      <c r="D27" s="852"/>
      <c r="E27" s="862"/>
      <c r="F27" s="143">
        <v>14</v>
      </c>
      <c r="G27" s="144" t="s">
        <v>454</v>
      </c>
      <c r="H27" s="145" t="s">
        <v>455</v>
      </c>
      <c r="I27" s="861">
        <v>1</v>
      </c>
      <c r="J27" s="861">
        <v>1</v>
      </c>
      <c r="K27" s="861">
        <v>1</v>
      </c>
      <c r="L27" s="861">
        <v>1</v>
      </c>
      <c r="M27" s="857" t="s">
        <v>427</v>
      </c>
      <c r="N27" s="866" t="s">
        <v>428</v>
      </c>
      <c r="O27" s="851" t="s">
        <v>429</v>
      </c>
      <c r="P27" s="851" t="s">
        <v>46</v>
      </c>
      <c r="Q27" s="851" t="s">
        <v>46</v>
      </c>
    </row>
    <row r="28" spans="2:17" ht="78" customHeight="1" x14ac:dyDescent="0.25">
      <c r="B28" s="852"/>
      <c r="C28" s="852"/>
      <c r="D28" s="852"/>
      <c r="E28" s="862"/>
      <c r="F28" s="143">
        <v>15</v>
      </c>
      <c r="G28" s="144" t="s">
        <v>456</v>
      </c>
      <c r="H28" s="145" t="s">
        <v>457</v>
      </c>
      <c r="I28" s="863"/>
      <c r="J28" s="863"/>
      <c r="K28" s="863"/>
      <c r="L28" s="863"/>
      <c r="M28" s="859"/>
      <c r="N28" s="867"/>
      <c r="O28" s="853"/>
      <c r="P28" s="853"/>
      <c r="Q28" s="853"/>
    </row>
    <row r="29" spans="2:17" ht="94.5" x14ac:dyDescent="0.25">
      <c r="B29" s="852"/>
      <c r="C29" s="852"/>
      <c r="D29" s="852"/>
      <c r="E29" s="862"/>
      <c r="F29" s="143">
        <v>16</v>
      </c>
      <c r="G29" s="144" t="s">
        <v>458</v>
      </c>
      <c r="H29" s="145" t="s">
        <v>459</v>
      </c>
      <c r="I29" s="861">
        <v>1</v>
      </c>
      <c r="J29" s="861">
        <v>1</v>
      </c>
      <c r="K29" s="861">
        <v>1</v>
      </c>
      <c r="L29" s="861">
        <v>1</v>
      </c>
      <c r="M29" s="857" t="s">
        <v>427</v>
      </c>
      <c r="N29" s="866" t="s">
        <v>428</v>
      </c>
      <c r="O29" s="851" t="s">
        <v>508</v>
      </c>
      <c r="P29" s="851" t="s">
        <v>46</v>
      </c>
      <c r="Q29" s="851" t="s">
        <v>46</v>
      </c>
    </row>
    <row r="30" spans="2:17" ht="95.25" thickBot="1" x14ac:dyDescent="0.3">
      <c r="B30" s="864"/>
      <c r="C30" s="864"/>
      <c r="D30" s="864"/>
      <c r="E30" s="865"/>
      <c r="F30" s="148">
        <v>17</v>
      </c>
      <c r="G30" s="149" t="s">
        <v>460</v>
      </c>
      <c r="H30" s="150" t="s">
        <v>461</v>
      </c>
      <c r="I30" s="865"/>
      <c r="J30" s="865"/>
      <c r="K30" s="865"/>
      <c r="L30" s="865"/>
      <c r="M30" s="868"/>
      <c r="N30" s="869"/>
      <c r="O30" s="864"/>
      <c r="P30" s="864"/>
      <c r="Q30" s="864"/>
    </row>
    <row r="31" spans="2:17" ht="19.5" thickBot="1" x14ac:dyDescent="0.3">
      <c r="B31" s="151"/>
      <c r="C31" s="152">
        <v>5</v>
      </c>
      <c r="D31" s="153"/>
      <c r="E31" s="153"/>
      <c r="F31" s="154">
        <v>17</v>
      </c>
      <c r="G31" s="153"/>
      <c r="H31" s="155"/>
      <c r="I31" s="155"/>
      <c r="J31" s="155"/>
      <c r="K31" s="155"/>
      <c r="L31" s="155"/>
      <c r="M31" s="155"/>
      <c r="N31" s="155"/>
      <c r="O31" s="156"/>
      <c r="P31" s="157">
        <v>0</v>
      </c>
      <c r="Q31" s="158">
        <v>0</v>
      </c>
    </row>
  </sheetData>
  <mergeCells count="96">
    <mergeCell ref="Q27:Q28"/>
    <mergeCell ref="I29:I30"/>
    <mergeCell ref="J29:J30"/>
    <mergeCell ref="K29:K30"/>
    <mergeCell ref="L29:L30"/>
    <mergeCell ref="M29:M30"/>
    <mergeCell ref="N29:N30"/>
    <mergeCell ref="O29:O30"/>
    <mergeCell ref="P29:P30"/>
    <mergeCell ref="Q29:Q30"/>
    <mergeCell ref="P25:P26"/>
    <mergeCell ref="Q25:Q26"/>
    <mergeCell ref="I27:I28"/>
    <mergeCell ref="J27:J28"/>
    <mergeCell ref="K27:K28"/>
    <mergeCell ref="L27:L28"/>
    <mergeCell ref="M27:M28"/>
    <mergeCell ref="N27:N28"/>
    <mergeCell ref="O27:O28"/>
    <mergeCell ref="P27:P28"/>
    <mergeCell ref="J24:J26"/>
    <mergeCell ref="K24:K26"/>
    <mergeCell ref="L24:L26"/>
    <mergeCell ref="M25:M26"/>
    <mergeCell ref="N25:N26"/>
    <mergeCell ref="O25:O26"/>
    <mergeCell ref="B22:B23"/>
    <mergeCell ref="C22:C23"/>
    <mergeCell ref="M22:M23"/>
    <mergeCell ref="P22:P23"/>
    <mergeCell ref="Q22:Q23"/>
    <mergeCell ref="B24:B30"/>
    <mergeCell ref="C24:C30"/>
    <mergeCell ref="D24:D30"/>
    <mergeCell ref="E24:E30"/>
    <mergeCell ref="I24:I26"/>
    <mergeCell ref="Q20:Q21"/>
    <mergeCell ref="C20:C21"/>
    <mergeCell ref="D20:D21"/>
    <mergeCell ref="E20:E21"/>
    <mergeCell ref="I20:I21"/>
    <mergeCell ref="J20:J21"/>
    <mergeCell ref="K20:K21"/>
    <mergeCell ref="L20:L21"/>
    <mergeCell ref="M20:M21"/>
    <mergeCell ref="N20:N23"/>
    <mergeCell ref="O20:O23"/>
    <mergeCell ref="P20:P21"/>
    <mergeCell ref="O11:Q11"/>
    <mergeCell ref="C17:C19"/>
    <mergeCell ref="D17:D19"/>
    <mergeCell ref="E17:E19"/>
    <mergeCell ref="I17:I19"/>
    <mergeCell ref="J17:J19"/>
    <mergeCell ref="Q17:Q19"/>
    <mergeCell ref="N14:N16"/>
    <mergeCell ref="O14:O16"/>
    <mergeCell ref="P14:P16"/>
    <mergeCell ref="Q14:Q16"/>
    <mergeCell ref="L17:L19"/>
    <mergeCell ref="M17:M19"/>
    <mergeCell ref="N17:N19"/>
    <mergeCell ref="O17:O19"/>
    <mergeCell ref="P17:P19"/>
    <mergeCell ref="O12:O13"/>
    <mergeCell ref="K17:K19"/>
    <mergeCell ref="P12:Q12"/>
    <mergeCell ref="B14:B21"/>
    <mergeCell ref="C14:C16"/>
    <mergeCell ref="D14:D16"/>
    <mergeCell ref="E14:E16"/>
    <mergeCell ref="I14:I16"/>
    <mergeCell ref="J14:J16"/>
    <mergeCell ref="K14:K16"/>
    <mergeCell ref="L14:L16"/>
    <mergeCell ref="M14:M16"/>
    <mergeCell ref="H11:H13"/>
    <mergeCell ref="I11:L11"/>
    <mergeCell ref="M11:M13"/>
    <mergeCell ref="N11:N12"/>
    <mergeCell ref="G11:G13"/>
    <mergeCell ref="B2:Q2"/>
    <mergeCell ref="B3:Q3"/>
    <mergeCell ref="B4:Q4"/>
    <mergeCell ref="C8:Q8"/>
    <mergeCell ref="C9:Q9"/>
    <mergeCell ref="C10:Q10"/>
    <mergeCell ref="B11:B13"/>
    <mergeCell ref="C11:C13"/>
    <mergeCell ref="D11:D13"/>
    <mergeCell ref="E11:E13"/>
    <mergeCell ref="F11:F13"/>
    <mergeCell ref="I12:I13"/>
    <mergeCell ref="J12:J13"/>
    <mergeCell ref="K12:K13"/>
    <mergeCell ref="L12:L13"/>
  </mergeCells>
  <printOptions horizontalCentered="1" verticalCentered="1"/>
  <pageMargins left="0.70866141732283472" right="0.70866141732283472" top="0.74803149606299213" bottom="0.74803149606299213" header="0.31496062992125984" footer="0.31496062992125984"/>
  <pageSetup paperSize="123" scale="50" orientation="landscape" r:id="rId1"/>
  <rowBreaks count="1" manualBreakCount="1">
    <brk id="23" min="1"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2"/>
  <sheetViews>
    <sheetView view="pageBreakPreview" zoomScale="60" zoomScaleNormal="40" zoomScalePageLayoutView="40" workbookViewId="0">
      <selection activeCell="E14" sqref="E14"/>
    </sheetView>
  </sheetViews>
  <sheetFormatPr baseColWidth="10" defaultRowHeight="15.75" x14ac:dyDescent="0.25"/>
  <cols>
    <col min="2" max="2" width="21.125" customWidth="1"/>
    <col min="3" max="3" width="18.5" customWidth="1"/>
    <col min="4" max="4" width="27.375" customWidth="1"/>
    <col min="6" max="6" width="5.375" customWidth="1"/>
    <col min="7" max="7" width="21.375" customWidth="1"/>
    <col min="8" max="8" width="16.5" customWidth="1"/>
    <col min="13" max="13" width="12.5" customWidth="1"/>
    <col min="14" max="14" width="14.75" customWidth="1"/>
    <col min="16" max="16" width="16.5" customWidth="1"/>
    <col min="17" max="17" width="11.25" customWidth="1"/>
  </cols>
  <sheetData>
    <row r="1" spans="2:17" x14ac:dyDescent="0.25">
      <c r="B1" s="73"/>
      <c r="C1" s="159"/>
      <c r="D1" s="159"/>
      <c r="E1" s="159"/>
      <c r="F1" s="159"/>
      <c r="G1" s="159"/>
      <c r="H1" s="159"/>
      <c r="I1" s="159"/>
      <c r="J1" s="159"/>
      <c r="K1" s="159"/>
      <c r="L1" s="159"/>
      <c r="M1" s="159"/>
      <c r="N1" s="159"/>
      <c r="O1" s="159"/>
      <c r="P1" s="159"/>
      <c r="Q1" s="160"/>
    </row>
    <row r="2" spans="2:17" x14ac:dyDescent="0.25">
      <c r="B2" s="836" t="s">
        <v>12</v>
      </c>
      <c r="C2" s="691"/>
      <c r="D2" s="691"/>
      <c r="E2" s="691"/>
      <c r="F2" s="691"/>
      <c r="G2" s="691"/>
      <c r="H2" s="691"/>
      <c r="I2" s="691"/>
      <c r="J2" s="691"/>
      <c r="K2" s="691"/>
      <c r="L2" s="691"/>
      <c r="M2" s="691"/>
      <c r="N2" s="691"/>
      <c r="O2" s="691"/>
      <c r="P2" s="691"/>
      <c r="Q2" s="837"/>
    </row>
    <row r="3" spans="2:17" x14ac:dyDescent="0.25">
      <c r="B3" s="836" t="s">
        <v>13</v>
      </c>
      <c r="C3" s="691"/>
      <c r="D3" s="691"/>
      <c r="E3" s="691"/>
      <c r="F3" s="691"/>
      <c r="G3" s="691"/>
      <c r="H3" s="691"/>
      <c r="I3" s="691"/>
      <c r="J3" s="691"/>
      <c r="K3" s="691"/>
      <c r="L3" s="691"/>
      <c r="M3" s="691"/>
      <c r="N3" s="691"/>
      <c r="O3" s="691"/>
      <c r="P3" s="691"/>
      <c r="Q3" s="837"/>
    </row>
    <row r="4" spans="2:17" x14ac:dyDescent="0.25">
      <c r="B4" s="838" t="s">
        <v>462</v>
      </c>
      <c r="C4" s="692"/>
      <c r="D4" s="692"/>
      <c r="E4" s="692"/>
      <c r="F4" s="692"/>
      <c r="G4" s="692"/>
      <c r="H4" s="692"/>
      <c r="I4" s="692"/>
      <c r="J4" s="692"/>
      <c r="K4" s="692"/>
      <c r="L4" s="692"/>
      <c r="M4" s="692"/>
      <c r="N4" s="692"/>
      <c r="O4" s="692"/>
      <c r="P4" s="692"/>
      <c r="Q4" s="839"/>
    </row>
    <row r="5" spans="2:17" x14ac:dyDescent="0.25">
      <c r="B5" s="161"/>
      <c r="C5" s="42"/>
      <c r="D5" s="14"/>
      <c r="E5" s="14"/>
      <c r="F5" s="14"/>
      <c r="G5" s="14"/>
      <c r="H5" s="14"/>
      <c r="I5" s="14"/>
      <c r="J5" s="14"/>
      <c r="K5" s="14"/>
      <c r="L5" s="14"/>
      <c r="M5" s="14"/>
      <c r="N5" s="14"/>
      <c r="O5" s="43"/>
      <c r="P5" s="43"/>
      <c r="Q5" s="162"/>
    </row>
    <row r="6" spans="2:17" ht="16.5" thickBot="1" x14ac:dyDescent="0.3">
      <c r="B6" s="161"/>
      <c r="C6" s="42"/>
      <c r="D6" s="14"/>
      <c r="E6" s="14"/>
      <c r="F6" s="14"/>
      <c r="G6" s="14"/>
      <c r="H6" s="14"/>
      <c r="I6" s="14"/>
      <c r="J6" s="14"/>
      <c r="K6" s="14"/>
      <c r="L6" s="14"/>
      <c r="M6" s="14"/>
      <c r="N6" s="14"/>
      <c r="O6" s="43"/>
      <c r="P6" s="43"/>
      <c r="Q6" s="162"/>
    </row>
    <row r="7" spans="2:17" x14ac:dyDescent="0.25">
      <c r="B7" s="163" t="s">
        <v>423</v>
      </c>
      <c r="C7" s="752" t="s">
        <v>46</v>
      </c>
      <c r="D7" s="752"/>
      <c r="E7" s="752"/>
      <c r="F7" s="752"/>
      <c r="G7" s="752"/>
      <c r="H7" s="752"/>
      <c r="I7" s="752"/>
      <c r="J7" s="752"/>
      <c r="K7" s="752"/>
      <c r="L7" s="752"/>
      <c r="M7" s="752"/>
      <c r="N7" s="752"/>
      <c r="O7" s="752"/>
      <c r="P7" s="752"/>
      <c r="Q7" s="753"/>
    </row>
    <row r="8" spans="2:17" x14ac:dyDescent="0.25">
      <c r="B8" s="49" t="s">
        <v>424</v>
      </c>
      <c r="C8" s="297" t="s">
        <v>46</v>
      </c>
      <c r="D8" s="297"/>
      <c r="E8" s="297"/>
      <c r="F8" s="297"/>
      <c r="G8" s="297"/>
      <c r="H8" s="297"/>
      <c r="I8" s="297"/>
      <c r="J8" s="297"/>
      <c r="K8" s="297"/>
      <c r="L8" s="297"/>
      <c r="M8" s="297"/>
      <c r="N8" s="297"/>
      <c r="O8" s="297"/>
      <c r="P8" s="297"/>
      <c r="Q8" s="298"/>
    </row>
    <row r="9" spans="2:17" ht="16.5" thickBot="1" x14ac:dyDescent="0.3">
      <c r="B9" s="50" t="s">
        <v>19</v>
      </c>
      <c r="C9" s="299" t="s">
        <v>20</v>
      </c>
      <c r="D9" s="299"/>
      <c r="E9" s="299"/>
      <c r="F9" s="299"/>
      <c r="G9" s="299"/>
      <c r="H9" s="299"/>
      <c r="I9" s="299"/>
      <c r="J9" s="299"/>
      <c r="K9" s="299"/>
      <c r="L9" s="299"/>
      <c r="M9" s="299"/>
      <c r="N9" s="299"/>
      <c r="O9" s="299"/>
      <c r="P9" s="299"/>
      <c r="Q9" s="300"/>
    </row>
    <row r="10" spans="2:17" x14ac:dyDescent="0.25">
      <c r="B10" s="279" t="s">
        <v>21</v>
      </c>
      <c r="C10" s="282" t="s">
        <v>22</v>
      </c>
      <c r="D10" s="282" t="s">
        <v>23</v>
      </c>
      <c r="E10" s="282" t="s">
        <v>24</v>
      </c>
      <c r="F10" s="282" t="s">
        <v>25</v>
      </c>
      <c r="G10" s="282" t="s">
        <v>26</v>
      </c>
      <c r="H10" s="282" t="s">
        <v>27</v>
      </c>
      <c r="I10" s="282" t="s">
        <v>28</v>
      </c>
      <c r="J10" s="282"/>
      <c r="K10" s="282"/>
      <c r="L10" s="282"/>
      <c r="M10" s="282" t="s">
        <v>29</v>
      </c>
      <c r="N10" s="282" t="s">
        <v>30</v>
      </c>
      <c r="O10" s="282" t="s">
        <v>31</v>
      </c>
      <c r="P10" s="282"/>
      <c r="Q10" s="338"/>
    </row>
    <row r="11" spans="2:17" x14ac:dyDescent="0.25">
      <c r="B11" s="280"/>
      <c r="C11" s="283"/>
      <c r="D11" s="283"/>
      <c r="E11" s="283"/>
      <c r="F11" s="283"/>
      <c r="G11" s="283"/>
      <c r="H11" s="283"/>
      <c r="I11" s="283" t="s">
        <v>32</v>
      </c>
      <c r="J11" s="283" t="s">
        <v>33</v>
      </c>
      <c r="K11" s="283" t="s">
        <v>34</v>
      </c>
      <c r="L11" s="283" t="s">
        <v>35</v>
      </c>
      <c r="M11" s="283"/>
      <c r="N11" s="283"/>
      <c r="O11" s="283" t="s">
        <v>36</v>
      </c>
      <c r="P11" s="283" t="s">
        <v>37</v>
      </c>
      <c r="Q11" s="337"/>
    </row>
    <row r="12" spans="2:17" ht="32.25" thickBot="1" x14ac:dyDescent="0.3">
      <c r="B12" s="871"/>
      <c r="C12" s="870"/>
      <c r="D12" s="870"/>
      <c r="E12" s="870"/>
      <c r="F12" s="870"/>
      <c r="G12" s="870"/>
      <c r="H12" s="870"/>
      <c r="I12" s="284"/>
      <c r="J12" s="284"/>
      <c r="K12" s="284"/>
      <c r="L12" s="284"/>
      <c r="M12" s="284"/>
      <c r="N12" s="164" t="s">
        <v>38</v>
      </c>
      <c r="O12" s="870"/>
      <c r="P12" s="164" t="s">
        <v>39</v>
      </c>
      <c r="Q12" s="165" t="s">
        <v>40</v>
      </c>
    </row>
    <row r="13" spans="2:17" ht="80.25" customHeight="1" x14ac:dyDescent="0.25">
      <c r="B13" s="872" t="s">
        <v>612</v>
      </c>
      <c r="C13" s="875" t="s">
        <v>491</v>
      </c>
      <c r="D13" s="166" t="s">
        <v>463</v>
      </c>
      <c r="E13" s="167">
        <v>1</v>
      </c>
      <c r="F13" s="168">
        <v>1</v>
      </c>
      <c r="G13" s="169" t="s">
        <v>464</v>
      </c>
      <c r="H13" s="170" t="s">
        <v>489</v>
      </c>
      <c r="I13" s="878">
        <v>1</v>
      </c>
      <c r="J13" s="878">
        <v>1</v>
      </c>
      <c r="K13" s="878">
        <v>1</v>
      </c>
      <c r="L13" s="878">
        <v>1</v>
      </c>
      <c r="M13" s="879" t="s">
        <v>494</v>
      </c>
      <c r="N13" s="171" t="s">
        <v>46</v>
      </c>
      <c r="O13" s="172" t="s">
        <v>496</v>
      </c>
      <c r="P13" s="171" t="s">
        <v>46</v>
      </c>
      <c r="Q13" s="173" t="s">
        <v>46</v>
      </c>
    </row>
    <row r="14" spans="2:17" ht="117" customHeight="1" x14ac:dyDescent="0.25">
      <c r="B14" s="873"/>
      <c r="C14" s="876"/>
      <c r="D14" s="166" t="s">
        <v>465</v>
      </c>
      <c r="E14" s="167">
        <v>1</v>
      </c>
      <c r="F14" s="168">
        <v>2</v>
      </c>
      <c r="G14" s="169" t="s">
        <v>468</v>
      </c>
      <c r="H14" s="170" t="s">
        <v>489</v>
      </c>
      <c r="I14" s="878"/>
      <c r="J14" s="878"/>
      <c r="K14" s="878"/>
      <c r="L14" s="878"/>
      <c r="M14" s="879"/>
      <c r="N14" s="171" t="s">
        <v>46</v>
      </c>
      <c r="O14" s="172" t="s">
        <v>496</v>
      </c>
      <c r="P14" s="171" t="s">
        <v>46</v>
      </c>
      <c r="Q14" s="173" t="s">
        <v>46</v>
      </c>
    </row>
    <row r="15" spans="2:17" ht="33" customHeight="1" x14ac:dyDescent="0.25">
      <c r="B15" s="873"/>
      <c r="C15" s="876"/>
      <c r="D15" s="880" t="s">
        <v>466</v>
      </c>
      <c r="E15" s="881">
        <v>1</v>
      </c>
      <c r="F15" s="886">
        <v>3</v>
      </c>
      <c r="G15" s="887" t="s">
        <v>488</v>
      </c>
      <c r="H15" s="879" t="s">
        <v>489</v>
      </c>
      <c r="I15" s="878">
        <v>1</v>
      </c>
      <c r="J15" s="878">
        <v>1</v>
      </c>
      <c r="K15" s="878">
        <v>1</v>
      </c>
      <c r="L15" s="878">
        <v>1</v>
      </c>
      <c r="M15" s="890" t="s">
        <v>494</v>
      </c>
      <c r="N15" s="882" t="s">
        <v>46</v>
      </c>
      <c r="O15" s="892" t="s">
        <v>496</v>
      </c>
      <c r="P15" s="882" t="s">
        <v>46</v>
      </c>
      <c r="Q15" s="884" t="s">
        <v>46</v>
      </c>
    </row>
    <row r="16" spans="2:17" ht="75" customHeight="1" x14ac:dyDescent="0.25">
      <c r="B16" s="873"/>
      <c r="C16" s="876"/>
      <c r="D16" s="880"/>
      <c r="E16" s="881"/>
      <c r="F16" s="886"/>
      <c r="G16" s="887"/>
      <c r="H16" s="879"/>
      <c r="I16" s="878"/>
      <c r="J16" s="878"/>
      <c r="K16" s="878"/>
      <c r="L16" s="878"/>
      <c r="M16" s="890"/>
      <c r="N16" s="883"/>
      <c r="O16" s="893"/>
      <c r="P16" s="883"/>
      <c r="Q16" s="885"/>
    </row>
    <row r="17" spans="2:17" ht="113.25" customHeight="1" x14ac:dyDescent="0.25">
      <c r="B17" s="874"/>
      <c r="C17" s="877"/>
      <c r="D17" s="174" t="s">
        <v>467</v>
      </c>
      <c r="E17" s="175">
        <v>1</v>
      </c>
      <c r="F17" s="176">
        <v>4</v>
      </c>
      <c r="G17" s="170" t="s">
        <v>468</v>
      </c>
      <c r="H17" s="170" t="s">
        <v>489</v>
      </c>
      <c r="I17" s="878"/>
      <c r="J17" s="878"/>
      <c r="K17" s="878"/>
      <c r="L17" s="878"/>
      <c r="M17" s="891"/>
      <c r="N17" s="171" t="s">
        <v>46</v>
      </c>
      <c r="O17" s="172" t="s">
        <v>496</v>
      </c>
      <c r="P17" s="171" t="s">
        <v>46</v>
      </c>
      <c r="Q17" s="173" t="s">
        <v>46</v>
      </c>
    </row>
    <row r="18" spans="2:17" ht="94.5" x14ac:dyDescent="0.25">
      <c r="B18" s="897" t="s">
        <v>493</v>
      </c>
      <c r="C18" s="899" t="s">
        <v>492</v>
      </c>
      <c r="D18" s="900" t="s">
        <v>469</v>
      </c>
      <c r="E18" s="901">
        <v>1</v>
      </c>
      <c r="F18" s="177">
        <v>5</v>
      </c>
      <c r="G18" s="178" t="s">
        <v>470</v>
      </c>
      <c r="H18" s="889" t="s">
        <v>490</v>
      </c>
      <c r="I18" s="888">
        <v>1</v>
      </c>
      <c r="J18" s="888">
        <v>1</v>
      </c>
      <c r="K18" s="888">
        <v>1</v>
      </c>
      <c r="L18" s="888">
        <v>1</v>
      </c>
      <c r="M18" s="889" t="s">
        <v>494</v>
      </c>
      <c r="N18" s="894" t="s">
        <v>495</v>
      </c>
      <c r="O18" s="179" t="s">
        <v>496</v>
      </c>
      <c r="P18" s="180" t="s">
        <v>46</v>
      </c>
      <c r="Q18" s="181" t="s">
        <v>46</v>
      </c>
    </row>
    <row r="19" spans="2:17" ht="31.5" x14ac:dyDescent="0.25">
      <c r="B19" s="898"/>
      <c r="C19" s="900"/>
      <c r="D19" s="900"/>
      <c r="E19" s="901"/>
      <c r="F19" s="177">
        <v>6</v>
      </c>
      <c r="G19" s="178" t="s">
        <v>471</v>
      </c>
      <c r="H19" s="889"/>
      <c r="I19" s="889"/>
      <c r="J19" s="889"/>
      <c r="K19" s="889"/>
      <c r="L19" s="889"/>
      <c r="M19" s="889"/>
      <c r="N19" s="895"/>
      <c r="O19" s="179" t="s">
        <v>496</v>
      </c>
      <c r="P19" s="180" t="s">
        <v>46</v>
      </c>
      <c r="Q19" s="181" t="s">
        <v>46</v>
      </c>
    </row>
    <row r="20" spans="2:17" ht="31.5" x14ac:dyDescent="0.25">
      <c r="B20" s="898"/>
      <c r="C20" s="900"/>
      <c r="D20" s="900"/>
      <c r="E20" s="901"/>
      <c r="F20" s="177">
        <v>7</v>
      </c>
      <c r="G20" s="178" t="s">
        <v>472</v>
      </c>
      <c r="H20" s="889"/>
      <c r="I20" s="889"/>
      <c r="J20" s="889"/>
      <c r="K20" s="889"/>
      <c r="L20" s="889"/>
      <c r="M20" s="889"/>
      <c r="N20" s="895"/>
      <c r="O20" s="179" t="s">
        <v>496</v>
      </c>
      <c r="P20" s="180" t="s">
        <v>46</v>
      </c>
      <c r="Q20" s="181" t="s">
        <v>46</v>
      </c>
    </row>
    <row r="21" spans="2:17" ht="78.75" x14ac:dyDescent="0.25">
      <c r="B21" s="898"/>
      <c r="C21" s="900"/>
      <c r="D21" s="900"/>
      <c r="E21" s="901"/>
      <c r="F21" s="177">
        <v>8</v>
      </c>
      <c r="G21" s="178" t="s">
        <v>473</v>
      </c>
      <c r="H21" s="889"/>
      <c r="I21" s="889"/>
      <c r="J21" s="889"/>
      <c r="K21" s="889"/>
      <c r="L21" s="889"/>
      <c r="M21" s="889"/>
      <c r="N21" s="896"/>
      <c r="O21" s="179" t="s">
        <v>496</v>
      </c>
      <c r="P21" s="180" t="s">
        <v>46</v>
      </c>
      <c r="Q21" s="181" t="s">
        <v>46</v>
      </c>
    </row>
    <row r="22" spans="2:17" ht="18.75" x14ac:dyDescent="0.3">
      <c r="B22" s="33"/>
      <c r="C22" s="182">
        <v>2</v>
      </c>
      <c r="D22" s="33"/>
      <c r="E22" s="33"/>
      <c r="F22" s="182">
        <v>8</v>
      </c>
      <c r="G22" s="33"/>
      <c r="H22" s="33"/>
      <c r="I22" s="33"/>
      <c r="J22" s="33"/>
      <c r="K22" s="33"/>
      <c r="L22" s="33"/>
      <c r="M22" s="33"/>
      <c r="N22" s="33"/>
      <c r="O22" s="33"/>
      <c r="P22" s="189">
        <v>0</v>
      </c>
      <c r="Q22" s="189">
        <v>0</v>
      </c>
    </row>
  </sheetData>
  <mergeCells count="55">
    <mergeCell ref="B18:B21"/>
    <mergeCell ref="C18:C21"/>
    <mergeCell ref="D18:D21"/>
    <mergeCell ref="E18:E21"/>
    <mergeCell ref="H18:H21"/>
    <mergeCell ref="I18:I21"/>
    <mergeCell ref="L15:L17"/>
    <mergeCell ref="M15:M17"/>
    <mergeCell ref="N15:N16"/>
    <mergeCell ref="O15:O16"/>
    <mergeCell ref="J18:J21"/>
    <mergeCell ref="K18:K21"/>
    <mergeCell ref="L18:L21"/>
    <mergeCell ref="M18:M21"/>
    <mergeCell ref="N18:N21"/>
    <mergeCell ref="P15:P16"/>
    <mergeCell ref="Q15:Q16"/>
    <mergeCell ref="F15:F16"/>
    <mergeCell ref="G15:G16"/>
    <mergeCell ref="H15:H16"/>
    <mergeCell ref="I15:I17"/>
    <mergeCell ref="J15:J17"/>
    <mergeCell ref="K15:K17"/>
    <mergeCell ref="P11:Q11"/>
    <mergeCell ref="B13:B17"/>
    <mergeCell ref="C13:C17"/>
    <mergeCell ref="I13:I14"/>
    <mergeCell ref="J13:J14"/>
    <mergeCell ref="K13:K14"/>
    <mergeCell ref="L13:L14"/>
    <mergeCell ref="M13:M14"/>
    <mergeCell ref="D15:D16"/>
    <mergeCell ref="E15:E16"/>
    <mergeCell ref="H10:H12"/>
    <mergeCell ref="I10:L10"/>
    <mergeCell ref="M10:M12"/>
    <mergeCell ref="N10:N11"/>
    <mergeCell ref="O10:Q10"/>
    <mergeCell ref="I11:I12"/>
    <mergeCell ref="J11:J12"/>
    <mergeCell ref="K11:K12"/>
    <mergeCell ref="L11:L12"/>
    <mergeCell ref="O11:O12"/>
    <mergeCell ref="B10:B12"/>
    <mergeCell ref="C10:C12"/>
    <mergeCell ref="D10:D12"/>
    <mergeCell ref="E10:E12"/>
    <mergeCell ref="F10:F12"/>
    <mergeCell ref="G10:G12"/>
    <mergeCell ref="C9:Q9"/>
    <mergeCell ref="B2:Q2"/>
    <mergeCell ref="B3:Q3"/>
    <mergeCell ref="B4:Q4"/>
    <mergeCell ref="C7:Q7"/>
    <mergeCell ref="C8:Q8"/>
  </mergeCells>
  <printOptions horizontalCentered="1" verticalCentered="1"/>
  <pageMargins left="0.70866141732283472" right="0.70866141732283472" top="0.74803149606299213" bottom="0.74803149606299213" header="0.31496062992125984" footer="0.31496062992125984"/>
  <pageSetup paperSize="123"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topLeftCell="A4" zoomScale="40" zoomScaleNormal="55" zoomScaleSheetLayoutView="40" workbookViewId="0">
      <selection activeCell="B5" sqref="A1:P5"/>
    </sheetView>
  </sheetViews>
  <sheetFormatPr baseColWidth="10" defaultRowHeight="15.75" x14ac:dyDescent="0.25"/>
  <cols>
    <col min="1" max="1" width="28.625" customWidth="1"/>
    <col min="2" max="2" width="38.75" customWidth="1"/>
    <col min="3" max="3" width="30.875" customWidth="1"/>
    <col min="4" max="4" width="15.75" customWidth="1"/>
    <col min="6" max="6" width="23.375" customWidth="1"/>
    <col min="7" max="7" width="18.125" customWidth="1"/>
    <col min="12" max="12" width="19.625" customWidth="1"/>
    <col min="13" max="13" width="18" customWidth="1"/>
    <col min="14" max="14" width="23.125" customWidth="1"/>
    <col min="15" max="15" width="20.875" customWidth="1"/>
    <col min="16" max="16" width="12.375" customWidth="1"/>
  </cols>
  <sheetData>
    <row r="1" spans="1:16" ht="18.75" x14ac:dyDescent="0.3">
      <c r="A1" s="288" t="s">
        <v>12</v>
      </c>
      <c r="B1" s="289"/>
      <c r="C1" s="289"/>
      <c r="D1" s="289"/>
      <c r="E1" s="289"/>
      <c r="F1" s="289"/>
      <c r="G1" s="289"/>
      <c r="H1" s="289"/>
      <c r="I1" s="289"/>
      <c r="J1" s="289"/>
      <c r="K1" s="289"/>
      <c r="L1" s="289"/>
      <c r="M1" s="289"/>
      <c r="N1" s="289"/>
      <c r="O1" s="289"/>
      <c r="P1" s="290"/>
    </row>
    <row r="2" spans="1:16" ht="18.75" x14ac:dyDescent="0.3">
      <c r="A2" s="291" t="s">
        <v>13</v>
      </c>
      <c r="B2" s="292"/>
      <c r="C2" s="292"/>
      <c r="D2" s="292"/>
      <c r="E2" s="292"/>
      <c r="F2" s="292"/>
      <c r="G2" s="292"/>
      <c r="H2" s="292"/>
      <c r="I2" s="292"/>
      <c r="J2" s="292"/>
      <c r="K2" s="292"/>
      <c r="L2" s="292"/>
      <c r="M2" s="292"/>
      <c r="N2" s="292"/>
      <c r="O2" s="292"/>
      <c r="P2" s="293"/>
    </row>
    <row r="3" spans="1:16" ht="18.75" x14ac:dyDescent="0.3">
      <c r="A3" s="294" t="s">
        <v>605</v>
      </c>
      <c r="B3" s="295"/>
      <c r="C3" s="295"/>
      <c r="D3" s="295"/>
      <c r="E3" s="295"/>
      <c r="F3" s="295"/>
      <c r="G3" s="295"/>
      <c r="H3" s="295"/>
      <c r="I3" s="295"/>
      <c r="J3" s="295"/>
      <c r="K3" s="295"/>
      <c r="L3" s="295"/>
      <c r="M3" s="295"/>
      <c r="N3" s="295"/>
      <c r="O3" s="295"/>
      <c r="P3" s="296"/>
    </row>
    <row r="4" spans="1:16" x14ac:dyDescent="0.25">
      <c r="A4" s="11"/>
      <c r="B4" s="12"/>
      <c r="C4" s="13"/>
      <c r="D4" s="13"/>
      <c r="E4" s="13"/>
      <c r="F4" s="13"/>
      <c r="G4" s="13"/>
      <c r="H4" s="13"/>
      <c r="I4" s="13"/>
      <c r="J4" s="13"/>
      <c r="K4" s="13"/>
      <c r="L4" s="13"/>
      <c r="M4" s="13"/>
      <c r="N4" s="15"/>
      <c r="O4" s="15"/>
      <c r="P4" s="17"/>
    </row>
    <row r="5" spans="1:16" ht="16.5" thickBot="1" x14ac:dyDescent="0.3">
      <c r="A5" s="18"/>
      <c r="B5" s="19"/>
      <c r="C5" s="20"/>
      <c r="D5" s="20"/>
      <c r="E5" s="20"/>
      <c r="F5" s="20"/>
      <c r="G5" s="20"/>
      <c r="H5" s="20"/>
      <c r="I5" s="20"/>
      <c r="J5" s="20"/>
      <c r="K5" s="20"/>
      <c r="L5" s="20"/>
      <c r="M5" s="20"/>
      <c r="N5" s="22"/>
      <c r="O5" s="22"/>
      <c r="P5" s="24"/>
    </row>
    <row r="6" spans="1:16" x14ac:dyDescent="0.25">
      <c r="A6" s="48" t="s">
        <v>15</v>
      </c>
      <c r="B6" s="618" t="s">
        <v>555</v>
      </c>
      <c r="C6" s="618"/>
      <c r="D6" s="618"/>
      <c r="E6" s="618"/>
      <c r="F6" s="618"/>
      <c r="G6" s="618"/>
      <c r="H6" s="618"/>
      <c r="I6" s="618"/>
      <c r="J6" s="618"/>
      <c r="K6" s="618"/>
      <c r="L6" s="618"/>
      <c r="M6" s="618"/>
      <c r="N6" s="618"/>
      <c r="O6" s="618"/>
      <c r="P6" s="619"/>
    </row>
    <row r="7" spans="1:16" x14ac:dyDescent="0.25">
      <c r="A7" s="49" t="s">
        <v>17</v>
      </c>
      <c r="B7" s="297" t="s">
        <v>343</v>
      </c>
      <c r="C7" s="297"/>
      <c r="D7" s="297"/>
      <c r="E7" s="297"/>
      <c r="F7" s="297"/>
      <c r="G7" s="297"/>
      <c r="H7" s="297"/>
      <c r="I7" s="297"/>
      <c r="J7" s="297"/>
      <c r="K7" s="297"/>
      <c r="L7" s="297"/>
      <c r="M7" s="297"/>
      <c r="N7" s="297"/>
      <c r="O7" s="297"/>
      <c r="P7" s="298"/>
    </row>
    <row r="8" spans="1:16" ht="16.5" thickBot="1" x14ac:dyDescent="0.3">
      <c r="A8" s="50" t="s">
        <v>19</v>
      </c>
      <c r="B8" s="299" t="s">
        <v>20</v>
      </c>
      <c r="C8" s="299"/>
      <c r="D8" s="299"/>
      <c r="E8" s="299"/>
      <c r="F8" s="299"/>
      <c r="G8" s="299"/>
      <c r="H8" s="299"/>
      <c r="I8" s="299"/>
      <c r="J8" s="299"/>
      <c r="K8" s="299"/>
      <c r="L8" s="299"/>
      <c r="M8" s="299"/>
      <c r="N8" s="299"/>
      <c r="O8" s="299"/>
      <c r="P8" s="300"/>
    </row>
    <row r="9" spans="1:16" ht="38.25" customHeight="1" x14ac:dyDescent="0.25">
      <c r="A9" s="279" t="s">
        <v>21</v>
      </c>
      <c r="B9" s="906" t="s">
        <v>22</v>
      </c>
      <c r="C9" s="282" t="s">
        <v>23</v>
      </c>
      <c r="D9" s="282" t="s">
        <v>24</v>
      </c>
      <c r="E9" s="282" t="s">
        <v>25</v>
      </c>
      <c r="F9" s="282" t="s">
        <v>26</v>
      </c>
      <c r="G9" s="282" t="s">
        <v>27</v>
      </c>
      <c r="H9" s="282" t="s">
        <v>28</v>
      </c>
      <c r="I9" s="282"/>
      <c r="J9" s="282"/>
      <c r="K9" s="282"/>
      <c r="L9" s="282" t="s">
        <v>29</v>
      </c>
      <c r="M9" s="282" t="s">
        <v>30</v>
      </c>
      <c r="N9" s="282" t="s">
        <v>31</v>
      </c>
      <c r="O9" s="282"/>
      <c r="P9" s="338"/>
    </row>
    <row r="10" spans="1:16" ht="19.5" customHeight="1" x14ac:dyDescent="0.25">
      <c r="A10" s="280"/>
      <c r="B10" s="832"/>
      <c r="C10" s="283"/>
      <c r="D10" s="283"/>
      <c r="E10" s="283"/>
      <c r="F10" s="283"/>
      <c r="G10" s="283"/>
      <c r="H10" s="283" t="s">
        <v>32</v>
      </c>
      <c r="I10" s="283" t="s">
        <v>33</v>
      </c>
      <c r="J10" s="283" t="s">
        <v>34</v>
      </c>
      <c r="K10" s="283" t="s">
        <v>35</v>
      </c>
      <c r="L10" s="283"/>
      <c r="M10" s="283"/>
      <c r="N10" s="283" t="s">
        <v>36</v>
      </c>
      <c r="O10" s="283" t="s">
        <v>37</v>
      </c>
      <c r="P10" s="337"/>
    </row>
    <row r="11" spans="1:16" ht="49.5" customHeight="1" x14ac:dyDescent="0.25">
      <c r="A11" s="281"/>
      <c r="B11" s="832"/>
      <c r="C11" s="284"/>
      <c r="D11" s="284"/>
      <c r="E11" s="284"/>
      <c r="F11" s="284"/>
      <c r="G11" s="284"/>
      <c r="H11" s="284"/>
      <c r="I11" s="284"/>
      <c r="J11" s="284"/>
      <c r="K11" s="284"/>
      <c r="L11" s="284"/>
      <c r="M11" s="185" t="s">
        <v>38</v>
      </c>
      <c r="N11" s="284"/>
      <c r="O11" s="185" t="s">
        <v>39</v>
      </c>
      <c r="P11" s="30" t="s">
        <v>40</v>
      </c>
    </row>
    <row r="12" spans="1:16" x14ac:dyDescent="0.25">
      <c r="A12" s="592" t="s">
        <v>599</v>
      </c>
      <c r="B12" s="592" t="s">
        <v>474</v>
      </c>
      <c r="C12" s="592" t="s">
        <v>475</v>
      </c>
      <c r="D12" s="703">
        <v>1</v>
      </c>
      <c r="E12" s="589">
        <v>1</v>
      </c>
      <c r="F12" s="348" t="s">
        <v>556</v>
      </c>
      <c r="G12" s="348" t="s">
        <v>557</v>
      </c>
      <c r="H12" s="904"/>
      <c r="I12" s="457">
        <v>1</v>
      </c>
      <c r="J12" s="904"/>
      <c r="K12" s="904"/>
      <c r="L12" s="902" t="s">
        <v>606</v>
      </c>
      <c r="M12" s="710">
        <v>44926</v>
      </c>
      <c r="N12" s="348" t="s">
        <v>558</v>
      </c>
      <c r="O12" s="903" t="s">
        <v>559</v>
      </c>
      <c r="P12" s="904"/>
    </row>
    <row r="13" spans="1:16" x14ac:dyDescent="0.25">
      <c r="A13" s="592"/>
      <c r="B13" s="592"/>
      <c r="C13" s="592"/>
      <c r="D13" s="703"/>
      <c r="E13" s="589"/>
      <c r="F13" s="348"/>
      <c r="G13" s="348"/>
      <c r="H13" s="904"/>
      <c r="I13" s="457"/>
      <c r="J13" s="904"/>
      <c r="K13" s="904"/>
      <c r="L13" s="348"/>
      <c r="M13" s="710"/>
      <c r="N13" s="348"/>
      <c r="O13" s="903"/>
      <c r="P13" s="904"/>
    </row>
    <row r="14" spans="1:16" x14ac:dyDescent="0.25">
      <c r="A14" s="592"/>
      <c r="B14" s="592"/>
      <c r="C14" s="592"/>
      <c r="D14" s="703"/>
      <c r="E14" s="589"/>
      <c r="F14" s="348"/>
      <c r="G14" s="348"/>
      <c r="H14" s="904"/>
      <c r="I14" s="457"/>
      <c r="J14" s="904"/>
      <c r="K14" s="904"/>
      <c r="L14" s="348"/>
      <c r="M14" s="710"/>
      <c r="N14" s="348"/>
      <c r="O14" s="903"/>
      <c r="P14" s="904"/>
    </row>
    <row r="15" spans="1:16" x14ac:dyDescent="0.25">
      <c r="A15" s="592"/>
      <c r="B15" s="592"/>
      <c r="C15" s="592"/>
      <c r="D15" s="703"/>
      <c r="E15" s="589"/>
      <c r="F15" s="348"/>
      <c r="G15" s="348"/>
      <c r="H15" s="904"/>
      <c r="I15" s="457"/>
      <c r="J15" s="904"/>
      <c r="K15" s="904"/>
      <c r="L15" s="348"/>
      <c r="M15" s="710"/>
      <c r="N15" s="348"/>
      <c r="O15" s="903"/>
      <c r="P15" s="904"/>
    </row>
    <row r="16" spans="1:16" x14ac:dyDescent="0.25">
      <c r="A16" s="592"/>
      <c r="B16" s="592"/>
      <c r="C16" s="592"/>
      <c r="D16" s="703"/>
      <c r="E16" s="589">
        <v>2</v>
      </c>
      <c r="F16" s="348" t="s">
        <v>560</v>
      </c>
      <c r="G16" s="348" t="s">
        <v>561</v>
      </c>
      <c r="H16" s="904"/>
      <c r="I16" s="457">
        <v>0.25</v>
      </c>
      <c r="J16" s="457">
        <v>0.25</v>
      </c>
      <c r="K16" s="457">
        <v>0.5</v>
      </c>
      <c r="L16" s="902" t="s">
        <v>606</v>
      </c>
      <c r="M16" s="710">
        <v>44926</v>
      </c>
      <c r="N16" s="348" t="s">
        <v>562</v>
      </c>
      <c r="O16" s="903" t="s">
        <v>476</v>
      </c>
      <c r="P16" s="904"/>
    </row>
    <row r="17" spans="1:16" x14ac:dyDescent="0.25">
      <c r="A17" s="592"/>
      <c r="B17" s="592"/>
      <c r="C17" s="592"/>
      <c r="D17" s="703"/>
      <c r="E17" s="589"/>
      <c r="F17" s="348"/>
      <c r="G17" s="348"/>
      <c r="H17" s="904"/>
      <c r="I17" s="457"/>
      <c r="J17" s="457"/>
      <c r="K17" s="457"/>
      <c r="L17" s="348"/>
      <c r="M17" s="710"/>
      <c r="N17" s="348"/>
      <c r="O17" s="903"/>
      <c r="P17" s="904"/>
    </row>
    <row r="18" spans="1:16" x14ac:dyDescent="0.25">
      <c r="A18" s="592"/>
      <c r="B18" s="592"/>
      <c r="C18" s="592"/>
      <c r="D18" s="703"/>
      <c r="E18" s="589"/>
      <c r="F18" s="348"/>
      <c r="G18" s="348"/>
      <c r="H18" s="904"/>
      <c r="I18" s="457"/>
      <c r="J18" s="457"/>
      <c r="K18" s="457"/>
      <c r="L18" s="348"/>
      <c r="M18" s="710"/>
      <c r="N18" s="348"/>
      <c r="O18" s="903"/>
      <c r="P18" s="904"/>
    </row>
    <row r="19" spans="1:16" x14ac:dyDescent="0.25">
      <c r="A19" s="592"/>
      <c r="B19" s="592"/>
      <c r="C19" s="592"/>
      <c r="D19" s="703"/>
      <c r="E19" s="589"/>
      <c r="F19" s="348"/>
      <c r="G19" s="348"/>
      <c r="H19" s="904"/>
      <c r="I19" s="457"/>
      <c r="J19" s="457"/>
      <c r="K19" s="457"/>
      <c r="L19" s="348"/>
      <c r="M19" s="710"/>
      <c r="N19" s="348"/>
      <c r="O19" s="903"/>
      <c r="P19" s="904"/>
    </row>
    <row r="20" spans="1:16" x14ac:dyDescent="0.25">
      <c r="A20" s="592"/>
      <c r="B20" s="592"/>
      <c r="C20" s="592"/>
      <c r="D20" s="703"/>
      <c r="E20" s="589"/>
      <c r="F20" s="348"/>
      <c r="G20" s="348"/>
      <c r="H20" s="904"/>
      <c r="I20" s="457"/>
      <c r="J20" s="457"/>
      <c r="K20" s="457"/>
      <c r="L20" s="348"/>
      <c r="M20" s="710"/>
      <c r="N20" s="348"/>
      <c r="O20" s="903"/>
      <c r="P20" s="904"/>
    </row>
    <row r="21" spans="1:16" ht="88.5" customHeight="1" x14ac:dyDescent="0.25">
      <c r="A21" s="592"/>
      <c r="B21" s="236" t="s">
        <v>477</v>
      </c>
      <c r="C21" s="236" t="s">
        <v>563</v>
      </c>
      <c r="D21" s="256">
        <v>1</v>
      </c>
      <c r="E21" s="190">
        <v>3</v>
      </c>
      <c r="F21" s="231" t="s">
        <v>564</v>
      </c>
      <c r="G21" s="231" t="s">
        <v>565</v>
      </c>
      <c r="H21" s="252"/>
      <c r="I21" s="90">
        <v>0.25</v>
      </c>
      <c r="J21" s="90">
        <v>0.25</v>
      </c>
      <c r="K21" s="90">
        <v>0.5</v>
      </c>
      <c r="L21" s="253" t="s">
        <v>607</v>
      </c>
      <c r="M21" s="255">
        <v>44926</v>
      </c>
      <c r="N21" s="231" t="s">
        <v>566</v>
      </c>
      <c r="O21" s="190" t="s">
        <v>46</v>
      </c>
      <c r="P21" s="252"/>
    </row>
    <row r="22" spans="1:16" ht="63" x14ac:dyDescent="0.25">
      <c r="A22" s="592"/>
      <c r="B22" s="592" t="s">
        <v>510</v>
      </c>
      <c r="C22" s="592" t="s">
        <v>478</v>
      </c>
      <c r="D22" s="703">
        <v>1</v>
      </c>
      <c r="E22" s="190">
        <v>4</v>
      </c>
      <c r="F22" s="254" t="s">
        <v>567</v>
      </c>
      <c r="G22" s="231" t="s">
        <v>568</v>
      </c>
      <c r="H22" s="90">
        <v>0.25</v>
      </c>
      <c r="I22" s="90">
        <v>0.25</v>
      </c>
      <c r="J22" s="90">
        <v>0.25</v>
      </c>
      <c r="K22" s="90">
        <v>0.25</v>
      </c>
      <c r="L22" s="253" t="s">
        <v>606</v>
      </c>
      <c r="M22" s="255">
        <v>44926</v>
      </c>
      <c r="N22" s="243" t="s">
        <v>570</v>
      </c>
      <c r="O22" s="905" t="s">
        <v>571</v>
      </c>
      <c r="P22" s="904"/>
    </row>
    <row r="23" spans="1:16" x14ac:dyDescent="0.25">
      <c r="A23" s="592"/>
      <c r="B23" s="592"/>
      <c r="C23" s="592"/>
      <c r="D23" s="703"/>
      <c r="E23" s="589">
        <v>5</v>
      </c>
      <c r="F23" s="348" t="s">
        <v>572</v>
      </c>
      <c r="G23" s="589" t="s">
        <v>573</v>
      </c>
      <c r="H23" s="904"/>
      <c r="I23" s="457">
        <v>0.25</v>
      </c>
      <c r="J23" s="457">
        <v>0.25</v>
      </c>
      <c r="K23" s="457">
        <v>0.5</v>
      </c>
      <c r="L23" s="902" t="s">
        <v>606</v>
      </c>
      <c r="M23" s="710">
        <v>44926</v>
      </c>
      <c r="N23" s="348" t="s">
        <v>574</v>
      </c>
      <c r="O23" s="905"/>
      <c r="P23" s="904"/>
    </row>
    <row r="24" spans="1:16" ht="45.75" customHeight="1" x14ac:dyDescent="0.25">
      <c r="A24" s="592"/>
      <c r="B24" s="592"/>
      <c r="C24" s="592"/>
      <c r="D24" s="703"/>
      <c r="E24" s="589"/>
      <c r="F24" s="348"/>
      <c r="G24" s="589"/>
      <c r="H24" s="904"/>
      <c r="I24" s="457"/>
      <c r="J24" s="457"/>
      <c r="K24" s="457"/>
      <c r="L24" s="348"/>
      <c r="M24" s="710"/>
      <c r="N24" s="348"/>
      <c r="O24" s="905"/>
      <c r="P24" s="904"/>
    </row>
    <row r="25" spans="1:16" ht="47.25" x14ac:dyDescent="0.25">
      <c r="A25" s="592" t="s">
        <v>600</v>
      </c>
      <c r="B25" s="592" t="s">
        <v>575</v>
      </c>
      <c r="C25" s="592" t="s">
        <v>479</v>
      </c>
      <c r="D25" s="703">
        <v>1</v>
      </c>
      <c r="E25" s="190">
        <v>6</v>
      </c>
      <c r="F25" s="231" t="s">
        <v>576</v>
      </c>
      <c r="G25" s="231" t="s">
        <v>577</v>
      </c>
      <c r="H25" s="90">
        <v>0.25</v>
      </c>
      <c r="I25" s="90">
        <v>0.25</v>
      </c>
      <c r="J25" s="90">
        <v>0.25</v>
      </c>
      <c r="K25" s="90">
        <v>0.25</v>
      </c>
      <c r="L25" s="235" t="s">
        <v>606</v>
      </c>
      <c r="M25" s="255">
        <v>44926</v>
      </c>
      <c r="N25" s="243" t="s">
        <v>578</v>
      </c>
      <c r="O25" s="903" t="s">
        <v>579</v>
      </c>
      <c r="P25" s="904"/>
    </row>
    <row r="26" spans="1:16" ht="31.5" x14ac:dyDescent="0.25">
      <c r="A26" s="592"/>
      <c r="B26" s="592"/>
      <c r="C26" s="592"/>
      <c r="D26" s="703"/>
      <c r="E26" s="190">
        <v>7</v>
      </c>
      <c r="F26" s="254" t="s">
        <v>580</v>
      </c>
      <c r="G26" s="235" t="s">
        <v>581</v>
      </c>
      <c r="H26" s="90">
        <v>0.25</v>
      </c>
      <c r="I26" s="90">
        <v>0.25</v>
      </c>
      <c r="J26" s="90">
        <v>0.25</v>
      </c>
      <c r="K26" s="90">
        <v>0.25</v>
      </c>
      <c r="L26" s="235" t="s">
        <v>606</v>
      </c>
      <c r="M26" s="255">
        <v>44926</v>
      </c>
      <c r="N26" s="243" t="s">
        <v>582</v>
      </c>
      <c r="O26" s="903"/>
      <c r="P26" s="904"/>
    </row>
    <row r="27" spans="1:16" ht="31.5" x14ac:dyDescent="0.25">
      <c r="A27" s="592"/>
      <c r="B27" s="592"/>
      <c r="C27" s="592"/>
      <c r="D27" s="703"/>
      <c r="E27" s="190">
        <v>8</v>
      </c>
      <c r="F27" s="231" t="s">
        <v>583</v>
      </c>
      <c r="G27" s="231" t="s">
        <v>584</v>
      </c>
      <c r="H27" s="90">
        <v>0.25</v>
      </c>
      <c r="I27" s="90">
        <v>0.25</v>
      </c>
      <c r="J27" s="90">
        <v>0.25</v>
      </c>
      <c r="K27" s="90">
        <v>0.25</v>
      </c>
      <c r="L27" s="235" t="s">
        <v>606</v>
      </c>
      <c r="M27" s="255">
        <v>44926</v>
      </c>
      <c r="N27" s="231" t="s">
        <v>585</v>
      </c>
      <c r="O27" s="903"/>
      <c r="P27" s="904"/>
    </row>
    <row r="28" spans="1:16" ht="31.5" x14ac:dyDescent="0.25">
      <c r="A28" s="592" t="s">
        <v>601</v>
      </c>
      <c r="B28" s="629" t="s">
        <v>509</v>
      </c>
      <c r="C28" s="629" t="s">
        <v>480</v>
      </c>
      <c r="D28" s="703">
        <v>1</v>
      </c>
      <c r="E28" s="190">
        <v>9</v>
      </c>
      <c r="F28" s="254" t="s">
        <v>586</v>
      </c>
      <c r="G28" s="231" t="s">
        <v>587</v>
      </c>
      <c r="H28" s="90">
        <v>0.25</v>
      </c>
      <c r="I28" s="90">
        <v>0.25</v>
      </c>
      <c r="J28" s="90">
        <v>0.25</v>
      </c>
      <c r="K28" s="90">
        <v>0.25</v>
      </c>
      <c r="L28" s="253" t="s">
        <v>606</v>
      </c>
      <c r="M28" s="255">
        <v>44926</v>
      </c>
      <c r="N28" s="243" t="s">
        <v>588</v>
      </c>
      <c r="O28" s="190" t="s">
        <v>46</v>
      </c>
      <c r="P28" s="252"/>
    </row>
    <row r="29" spans="1:16" ht="47.25" x14ac:dyDescent="0.25">
      <c r="A29" s="592"/>
      <c r="B29" s="629"/>
      <c r="C29" s="629"/>
      <c r="D29" s="703"/>
      <c r="E29" s="190">
        <v>10</v>
      </c>
      <c r="F29" s="254" t="s">
        <v>589</v>
      </c>
      <c r="G29" s="231" t="s">
        <v>557</v>
      </c>
      <c r="H29" s="252"/>
      <c r="I29" s="90">
        <v>0.25</v>
      </c>
      <c r="J29" s="90">
        <v>0.25</v>
      </c>
      <c r="K29" s="90">
        <v>0.5</v>
      </c>
      <c r="L29" s="253" t="s">
        <v>606</v>
      </c>
      <c r="M29" s="255">
        <v>44926</v>
      </c>
      <c r="N29" s="243" t="s">
        <v>590</v>
      </c>
      <c r="O29" s="190" t="s">
        <v>46</v>
      </c>
      <c r="P29" s="252"/>
    </row>
    <row r="30" spans="1:16" x14ac:dyDescent="0.25">
      <c r="A30" s="592"/>
      <c r="B30" s="629"/>
      <c r="C30" s="629"/>
      <c r="D30" s="703"/>
      <c r="E30" s="589">
        <v>11</v>
      </c>
      <c r="F30" s="348" t="s">
        <v>591</v>
      </c>
      <c r="G30" s="348" t="s">
        <v>592</v>
      </c>
      <c r="H30" s="904"/>
      <c r="I30" s="457">
        <v>0.25</v>
      </c>
      <c r="J30" s="457">
        <v>0.25</v>
      </c>
      <c r="K30" s="457">
        <v>0.5</v>
      </c>
      <c r="L30" s="902" t="s">
        <v>606</v>
      </c>
      <c r="M30" s="710">
        <v>44926</v>
      </c>
      <c r="N30" s="348" t="s">
        <v>593</v>
      </c>
      <c r="O30" s="903" t="s">
        <v>46</v>
      </c>
      <c r="P30" s="904"/>
    </row>
    <row r="31" spans="1:16" x14ac:dyDescent="0.25">
      <c r="A31" s="592"/>
      <c r="B31" s="629"/>
      <c r="C31" s="629"/>
      <c r="D31" s="703"/>
      <c r="E31" s="589"/>
      <c r="F31" s="348"/>
      <c r="G31" s="348"/>
      <c r="H31" s="904"/>
      <c r="I31" s="457"/>
      <c r="J31" s="457"/>
      <c r="K31" s="589"/>
      <c r="L31" s="348"/>
      <c r="M31" s="710"/>
      <c r="N31" s="348"/>
      <c r="O31" s="903"/>
      <c r="P31" s="904"/>
    </row>
    <row r="32" spans="1:16" x14ac:dyDescent="0.25">
      <c r="A32" s="592"/>
      <c r="B32" s="629" t="s">
        <v>482</v>
      </c>
      <c r="C32" s="629" t="s">
        <v>483</v>
      </c>
      <c r="D32" s="703">
        <v>1</v>
      </c>
      <c r="E32" s="190">
        <v>12</v>
      </c>
      <c r="F32" s="254" t="s">
        <v>481</v>
      </c>
      <c r="G32" s="254" t="s">
        <v>594</v>
      </c>
      <c r="H32" s="252"/>
      <c r="I32" s="252"/>
      <c r="J32" s="252"/>
      <c r="K32" s="90">
        <v>1</v>
      </c>
      <c r="L32" s="902" t="s">
        <v>606</v>
      </c>
      <c r="M32" s="710">
        <v>44926</v>
      </c>
      <c r="N32" s="348" t="s">
        <v>595</v>
      </c>
      <c r="O32" s="903" t="s">
        <v>46</v>
      </c>
      <c r="P32" s="904"/>
    </row>
    <row r="33" spans="1:16" x14ac:dyDescent="0.25">
      <c r="A33" s="592"/>
      <c r="B33" s="629"/>
      <c r="C33" s="629"/>
      <c r="D33" s="703"/>
      <c r="E33" s="190">
        <v>13</v>
      </c>
      <c r="F33" s="243" t="s">
        <v>484</v>
      </c>
      <c r="G33" s="254" t="s">
        <v>596</v>
      </c>
      <c r="H33" s="90">
        <v>0.25</v>
      </c>
      <c r="I33" s="90">
        <v>0.25</v>
      </c>
      <c r="J33" s="90">
        <v>0.25</v>
      </c>
      <c r="K33" s="90">
        <v>0.25</v>
      </c>
      <c r="L33" s="348"/>
      <c r="M33" s="710"/>
      <c r="N33" s="348"/>
      <c r="O33" s="903"/>
      <c r="P33" s="904"/>
    </row>
    <row r="34" spans="1:16" ht="31.5" x14ac:dyDescent="0.25">
      <c r="A34" s="592"/>
      <c r="B34" s="629"/>
      <c r="C34" s="629"/>
      <c r="D34" s="703"/>
      <c r="E34" s="190">
        <v>14</v>
      </c>
      <c r="F34" s="243" t="s">
        <v>485</v>
      </c>
      <c r="G34" s="243" t="s">
        <v>597</v>
      </c>
      <c r="H34" s="90">
        <v>0.25</v>
      </c>
      <c r="I34" s="90">
        <v>0.25</v>
      </c>
      <c r="J34" s="90">
        <v>0.25</v>
      </c>
      <c r="K34" s="90">
        <v>0.25</v>
      </c>
      <c r="L34" s="348"/>
      <c r="M34" s="710"/>
      <c r="N34" s="348"/>
      <c r="O34" s="903"/>
      <c r="P34" s="904"/>
    </row>
    <row r="35" spans="1:16" ht="18.75" x14ac:dyDescent="0.3">
      <c r="A35" s="184"/>
      <c r="B35" s="182">
        <v>6</v>
      </c>
      <c r="C35" s="184"/>
      <c r="D35" s="184"/>
      <c r="E35" s="182">
        <v>14</v>
      </c>
      <c r="F35" s="184"/>
      <c r="G35" s="184"/>
      <c r="H35" s="184"/>
      <c r="I35" s="184"/>
      <c r="J35" s="184"/>
      <c r="K35" s="184"/>
      <c r="L35" s="184"/>
      <c r="M35" s="184"/>
      <c r="N35" s="184"/>
      <c r="O35" s="186" t="s">
        <v>598</v>
      </c>
      <c r="P35" s="184"/>
    </row>
  </sheetData>
  <mergeCells count="96">
    <mergeCell ref="B8:P8"/>
    <mergeCell ref="A1:P1"/>
    <mergeCell ref="A2:P2"/>
    <mergeCell ref="A3:P3"/>
    <mergeCell ref="B6:P6"/>
    <mergeCell ref="B7:P7"/>
    <mergeCell ref="I10:I11"/>
    <mergeCell ref="J10:J11"/>
    <mergeCell ref="K10:K11"/>
    <mergeCell ref="N10:N11"/>
    <mergeCell ref="A9:A11"/>
    <mergeCell ref="B9:B11"/>
    <mergeCell ref="C9:C11"/>
    <mergeCell ref="D9:D11"/>
    <mergeCell ref="E9:E11"/>
    <mergeCell ref="F9:F11"/>
    <mergeCell ref="O10:P10"/>
    <mergeCell ref="A12:A24"/>
    <mergeCell ref="B12:B20"/>
    <mergeCell ref="C12:C20"/>
    <mergeCell ref="D12:D20"/>
    <mergeCell ref="E12:E15"/>
    <mergeCell ref="F12:F15"/>
    <mergeCell ref="G12:G15"/>
    <mergeCell ref="H12:H15"/>
    <mergeCell ref="I12:I15"/>
    <mergeCell ref="G9:G11"/>
    <mergeCell ref="H9:K9"/>
    <mergeCell ref="L9:L11"/>
    <mergeCell ref="M9:M10"/>
    <mergeCell ref="N9:P9"/>
    <mergeCell ref="H10:H11"/>
    <mergeCell ref="P12:P15"/>
    <mergeCell ref="E16:E20"/>
    <mergeCell ref="F16:F20"/>
    <mergeCell ref="G16:G20"/>
    <mergeCell ref="H16:H20"/>
    <mergeCell ref="I16:I20"/>
    <mergeCell ref="J16:J20"/>
    <mergeCell ref="K16:K20"/>
    <mergeCell ref="L16:L20"/>
    <mergeCell ref="M16:M20"/>
    <mergeCell ref="J12:J15"/>
    <mergeCell ref="K12:K15"/>
    <mergeCell ref="L12:L15"/>
    <mergeCell ref="M12:M15"/>
    <mergeCell ref="N12:N15"/>
    <mergeCell ref="O12:O15"/>
    <mergeCell ref="N16:N20"/>
    <mergeCell ref="O16:O20"/>
    <mergeCell ref="P16:P20"/>
    <mergeCell ref="B22:B24"/>
    <mergeCell ref="C22:C24"/>
    <mergeCell ref="D22:D24"/>
    <mergeCell ref="O22:O24"/>
    <mergeCell ref="P22:P24"/>
    <mergeCell ref="E23:E24"/>
    <mergeCell ref="F23:F24"/>
    <mergeCell ref="M23:M24"/>
    <mergeCell ref="N23:N24"/>
    <mergeCell ref="H23:H24"/>
    <mergeCell ref="I23:I24"/>
    <mergeCell ref="J23:J24"/>
    <mergeCell ref="K23:K24"/>
    <mergeCell ref="A25:A27"/>
    <mergeCell ref="B25:B27"/>
    <mergeCell ref="C25:C27"/>
    <mergeCell ref="D25:D27"/>
    <mergeCell ref="G23:G24"/>
    <mergeCell ref="L23:L24"/>
    <mergeCell ref="O25:O27"/>
    <mergeCell ref="P25:P27"/>
    <mergeCell ref="A28:A34"/>
    <mergeCell ref="B28:B31"/>
    <mergeCell ref="C28:C31"/>
    <mergeCell ref="D28:D31"/>
    <mergeCell ref="E30:E31"/>
    <mergeCell ref="F30:F31"/>
    <mergeCell ref="G30:G31"/>
    <mergeCell ref="H30:H31"/>
    <mergeCell ref="O30:O31"/>
    <mergeCell ref="P30:P31"/>
    <mergeCell ref="B32:B34"/>
    <mergeCell ref="C32:C34"/>
    <mergeCell ref="D32:D34"/>
    <mergeCell ref="L32:L34"/>
    <mergeCell ref="M32:M34"/>
    <mergeCell ref="N32:N34"/>
    <mergeCell ref="O32:O34"/>
    <mergeCell ref="P32:P34"/>
    <mergeCell ref="N30:N31"/>
    <mergeCell ref="I30:I31"/>
    <mergeCell ref="J30:J31"/>
    <mergeCell ref="K30:K31"/>
    <mergeCell ref="L30:L31"/>
    <mergeCell ref="M30:M31"/>
  </mergeCells>
  <printOptions horizontalCentered="1" verticalCentered="1"/>
  <pageMargins left="0.70866141732283472" right="0.70866141732283472" top="0.74803149606299213" bottom="0.74803149606299213" header="0.31496062992125984" footer="0.31496062992125984"/>
  <pageSetup paperSize="123"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13</vt:i4>
      </vt:variant>
    </vt:vector>
  </HeadingPairs>
  <TitlesOfParts>
    <vt:vector size="22" baseType="lpstr">
      <vt:lpstr>Presupuesto</vt:lpstr>
      <vt:lpstr>Direccion Tecnica</vt:lpstr>
      <vt:lpstr>D.A.F.</vt:lpstr>
      <vt:lpstr>Recurso Humano</vt:lpstr>
      <vt:lpstr>Planificacion y Desarrollo</vt:lpstr>
      <vt:lpstr>Division de Tecnologia</vt:lpstr>
      <vt:lpstr>OAI</vt:lpstr>
      <vt:lpstr>Departamento Juridico</vt:lpstr>
      <vt:lpstr>Seccion. Comunicacion</vt:lpstr>
      <vt:lpstr>D.A.F.!Área_de_impresión</vt:lpstr>
      <vt:lpstr>'Departamento Juridico'!Área_de_impresión</vt:lpstr>
      <vt:lpstr>'Direccion Tecnica'!Área_de_impresión</vt:lpstr>
      <vt:lpstr>'Division de Tecnologia'!Área_de_impresión</vt:lpstr>
      <vt:lpstr>OAI!Área_de_impresión</vt:lpstr>
      <vt:lpstr>Presupuesto!Área_de_impresión</vt:lpstr>
      <vt:lpstr>'Recurso Humano'!Área_de_impresión</vt:lpstr>
      <vt:lpstr>D.A.F.!Títulos_a_imprimir</vt:lpstr>
      <vt:lpstr>'Direccion Tecnica'!Títulos_a_imprimir</vt:lpstr>
      <vt:lpstr>'Division de Tecnologia'!Títulos_a_imprimir</vt:lpstr>
      <vt:lpstr>OAI!Títulos_a_imprimir</vt:lpstr>
      <vt:lpstr>'Planificacion y Desarrollo'!Títulos_a_imprimir</vt:lpstr>
      <vt:lpstr>'Recurso Humano'!Títulos_a_imprimir</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Dalecio Agustín Santos Ortíz</dc:creator>
  <cp:lastModifiedBy>Nahomy Willmore</cp:lastModifiedBy>
  <cp:lastPrinted>2022-03-16T15:14:01Z</cp:lastPrinted>
  <dcterms:created xsi:type="dcterms:W3CDTF">2022-03-07T19:07:07Z</dcterms:created>
  <dcterms:modified xsi:type="dcterms:W3CDTF">2022-03-21T14:11:54Z</dcterms:modified>
</cp:coreProperties>
</file>