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mboy\Desktop\inventario 2023\"/>
    </mc:Choice>
  </mc:AlternateContent>
  <bookViews>
    <workbookView xWindow="0" yWindow="0" windowWidth="17630" windowHeight="72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91" i="1" l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94" i="1" s="1"/>
</calcChain>
</file>

<file path=xl/sharedStrings.xml><?xml version="1.0" encoding="utf-8"?>
<sst xmlns="http://schemas.openxmlformats.org/spreadsheetml/2006/main" count="370" uniqueCount="199">
  <si>
    <t>OFICINA NACIONAL DE DEFENSA PUBLICA</t>
  </si>
  <si>
    <t>CONTROL DE INVENTARIO DE ALMACEN ENERO-MARZO 2023</t>
  </si>
  <si>
    <t>SECCION DE ALMACEN Y SUMINISTROS</t>
  </si>
  <si>
    <t>Fecha</t>
  </si>
  <si>
    <t>Existencia</t>
  </si>
  <si>
    <t>Descripion del bien</t>
  </si>
  <si>
    <t>Medida</t>
  </si>
  <si>
    <t xml:space="preserve">Precio </t>
  </si>
  <si>
    <t>Total</t>
  </si>
  <si>
    <t xml:space="preserve">ABRE CARTA </t>
  </si>
  <si>
    <t>UNIDAD</t>
  </si>
  <si>
    <t>ALCOHOL ISOPROPILICO</t>
  </si>
  <si>
    <t>GALON</t>
  </si>
  <si>
    <t>AMBIENTADOR SPRAY (8-ONZAS)</t>
  </si>
  <si>
    <t xml:space="preserve">ATOMIZADOR DE ALCOHOL </t>
  </si>
  <si>
    <t>AZUCAR (5-LIBRAS)</t>
  </si>
  <si>
    <t>LIBRA</t>
  </si>
  <si>
    <t>BANDEJAS DE ESCRITORIO PLASTICAS</t>
  </si>
  <si>
    <t>BANDERITAS ADHESIVAS DE COLORES</t>
  </si>
  <si>
    <t>BATERIA PARA INVERSOR</t>
  </si>
  <si>
    <t>BORRADOR P/PIZARRA MAGICA</t>
  </si>
  <si>
    <t>BOTIQUIN MEDICO DE METAL</t>
  </si>
  <si>
    <t>BRILLO VERDE C/ESPONJA</t>
  </si>
  <si>
    <t>BRILLO VERDE PEQUE.</t>
  </si>
  <si>
    <t>CAFÉ (1-LIBRA)</t>
  </si>
  <si>
    <t>CAJA PARA ARCHIVO MUERTO (TIPO MALETIN)</t>
  </si>
  <si>
    <t>CAJA DE GRAPA 23/20 (1000/1)</t>
  </si>
  <si>
    <t>CAJA</t>
  </si>
  <si>
    <t>CAJA DE GRAPAS 23/12 (1000/1)</t>
  </si>
  <si>
    <t>CAJA DE GRAPAS 23/15 (1000/1)</t>
  </si>
  <si>
    <t>CAJA DE SOBRE BLANCO 500/1</t>
  </si>
  <si>
    <t>CARPETA BLANCA DE 3 ARG 2 PULGADAS</t>
  </si>
  <si>
    <t>CARPETA BLANCA DE 3 ARG 3 PULGADAS</t>
  </si>
  <si>
    <t>CARPETA BLANCA DE 3 ARG. DE 4 PULGADAS</t>
  </si>
  <si>
    <t>CARTONITE 8 1/2 X 11 (500/1)</t>
  </si>
  <si>
    <t>RESMA</t>
  </si>
  <si>
    <t>CEPILLO P/PARED</t>
  </si>
  <si>
    <t>CERA PARA CONTAR</t>
  </si>
  <si>
    <t>CHINCHETAS (100/1)</t>
  </si>
  <si>
    <t>CINTA ADHESIVA ANCHA DE 2 PULGADAS</t>
  </si>
  <si>
    <t>CINTA ADHESIVA ANCHA DE 3/4  PULGADAS</t>
  </si>
  <si>
    <t>CINTA PARA MAQUINA SUMADORA</t>
  </si>
  <si>
    <t>CLIP BILLETERO 19MM 3/4 (12/1)</t>
  </si>
  <si>
    <t>CLIP BILLETERO 32MM 1 1/4 (12/1)</t>
  </si>
  <si>
    <t>CLIP BILLETERO 51 MM 2 PULGADAS  (12/1)</t>
  </si>
  <si>
    <t>CLIP No.1  (100/1)</t>
  </si>
  <si>
    <t>CLIP NO.2 (100/1)</t>
  </si>
  <si>
    <t>CLORO</t>
  </si>
  <si>
    <t>CORDONES P/CARNET</t>
  </si>
  <si>
    <t>CORRECTOR LIQUIDO BLANCO CON ESCOBILLA</t>
  </si>
  <si>
    <t>CRONOMETROS DIGITAL</t>
  </si>
  <si>
    <t>CUADERNILLO DEFENSA PUBLICA (60-PAGINAS)</t>
  </si>
  <si>
    <t>CUBETA PLASTICA DE 3 GALONES C/ASA S/TAPA</t>
  </si>
  <si>
    <t xml:space="preserve">DESCURTIDOR P/PISO </t>
  </si>
  <si>
    <t>DESINFECTANTE EN SPRAY (19-ONZAS)</t>
  </si>
  <si>
    <t>DESINFECTANTE P/PISO</t>
  </si>
  <si>
    <t>DETERGENTE EN POLVO (1-LIBRA)</t>
  </si>
  <si>
    <t>DISCOS COMPACTO P/GRABAR MULTIMEDIA</t>
  </si>
  <si>
    <t>DISPENSADOR DE CINTA ADHESIVA 3/4</t>
  </si>
  <si>
    <t>DISPENSADOR DE PAPEL HIGIENICO</t>
  </si>
  <si>
    <t xml:space="preserve">DISPENSADOR DE SERVILLETAS </t>
  </si>
  <si>
    <t>DISPENSADOR DE TICKET P/TURNO DE ASISTENCIA</t>
  </si>
  <si>
    <t>DISPENSADOR GEL ANTI BACTERIAL</t>
  </si>
  <si>
    <t>EGA EN PASTA</t>
  </si>
  <si>
    <t>EGA LIQUIDA (250 GRAMOS)</t>
  </si>
  <si>
    <t>ESCOBILLAS P/INODORO C/ SU BASE</t>
  </si>
  <si>
    <t xml:space="preserve">ESPUMA LIMPIADORA </t>
  </si>
  <si>
    <t>FELPA AZUL (12/1)</t>
  </si>
  <si>
    <t xml:space="preserve">FELPA NEGRA </t>
  </si>
  <si>
    <t>FELPA ROJA (12/1)</t>
  </si>
  <si>
    <t>FOLDER  CREMA 8 1/2 X 14 (100/1)</t>
  </si>
  <si>
    <t>FOLDER DE 3 DIVISIONES AZUL CLARO (10/1)</t>
  </si>
  <si>
    <t>FOLDER AZUL OSCURO DE 3 DIVISIONES (10/1)</t>
  </si>
  <si>
    <t>FOLDER CON LOGO INSTITUCIONAL</t>
  </si>
  <si>
    <t>FOLDER CREMA 8 1/2 X 11 (100/1)</t>
  </si>
  <si>
    <t>FOLDER DE COLORES 8 1/2 X11 (100/1)</t>
  </si>
  <si>
    <t>FOLDER MANILA COLOR ROJO (100/1)</t>
  </si>
  <si>
    <t>FOLDER PARTICION COLOR VERDE (10/1)</t>
  </si>
  <si>
    <t>FUNDAS PLASTICAS P/BASURA DE 13 GALONES (100/1)</t>
  </si>
  <si>
    <t>FARDO</t>
  </si>
  <si>
    <t>FUNDAS PLASTICAS P/BASURA DE 55 GALONES (100/1)</t>
  </si>
  <si>
    <t>GANCHOS MACHO/HEMBRA P/FOLDER (50/1)</t>
  </si>
  <si>
    <t>GEL ANTI BACTERIA</t>
  </si>
  <si>
    <t>GOMA, BANDITAS ESLSTICA (100/1)</t>
  </si>
  <si>
    <t>GOMA P/BORRAR</t>
  </si>
  <si>
    <t>GRAPA 9X16</t>
  </si>
  <si>
    <t xml:space="preserve">GRAPADORA ESTANDAR </t>
  </si>
  <si>
    <t>GRAPADORAS GRANDE (CAPACIDAD 100 HOJAS)</t>
  </si>
  <si>
    <t>GRAPAS 23/13 (1000/1)</t>
  </si>
  <si>
    <t>GRAPAS 23/17 (1000/1)</t>
  </si>
  <si>
    <t>GRAPAS 3/4 (1000/1)</t>
  </si>
  <si>
    <t>GRAPAS ESTANDAR (5000/1)</t>
  </si>
  <si>
    <t>GUANTE LATEX (100/12)</t>
  </si>
  <si>
    <t>GUANTES PLASTICOS P/FREGAR  M</t>
  </si>
  <si>
    <t>PARES</t>
  </si>
  <si>
    <t>GUANTES PLASTICOS P/FREGAR  S</t>
  </si>
  <si>
    <t>INSECTICIDA MATA CUCARACHAS Y SANCUDOS</t>
  </si>
  <si>
    <t>JABON LIQUIDO P/FRAGAR</t>
  </si>
  <si>
    <t>JABON LIQUIDO P/MANOS</t>
  </si>
  <si>
    <t>LANILLA (1-YARDA)</t>
  </si>
  <si>
    <t>YARDA</t>
  </si>
  <si>
    <t>LAVELS ADHESIVAS PARA FOLDER (200/1)</t>
  </si>
  <si>
    <t>LAPICERO AZUL (12/1)</t>
  </si>
  <si>
    <t>LAPICERO NEGRO (12/1)</t>
  </si>
  <si>
    <t>LAPICERO ROJOS (12/1)</t>
  </si>
  <si>
    <t>LAPIZ DE CARBON (12/1)</t>
  </si>
  <si>
    <t>LAVELS PARA SOBRE (300/1)</t>
  </si>
  <si>
    <t>LIBRETA RAYADA PEQUEÑA 5 X 8</t>
  </si>
  <si>
    <t>LIBRETA RAYADA 8 1/2 X 11</t>
  </si>
  <si>
    <t>LIBRO RECORD (300/1)</t>
  </si>
  <si>
    <t>LIBRO RECORD 500 PAGINAS</t>
  </si>
  <si>
    <t>LIMPIA CRISTALES (GALON)</t>
  </si>
  <si>
    <t xml:space="preserve">LUSTRADOR SPRAY P/MADERA </t>
  </si>
  <si>
    <t>MARCADOR MAGICO AZUL (12/1)</t>
  </si>
  <si>
    <t>MARCADOR MAGICO NEGRO (12/1)</t>
  </si>
  <si>
    <t>MARCADOR MAGICO ROJO (12/1)</t>
  </si>
  <si>
    <t>MARCADOR MAGICO VERDE (12/1)</t>
  </si>
  <si>
    <t>MARCADOR PERMANENTE AZUL (12/1)</t>
  </si>
  <si>
    <t>MARCADOR PERMANENTE ROJO (12/1</t>
  </si>
  <si>
    <t>MARCADOR PERMANENTE NEGRO (12/1)</t>
  </si>
  <si>
    <t>MASCARILLAS QUIRURGICAS (50/1)</t>
  </si>
  <si>
    <t>PAPEL BOND 11 X 17 (500/1)</t>
  </si>
  <si>
    <t xml:space="preserve">PAPEL BOND 8 1/2 X 11 (500/1) </t>
  </si>
  <si>
    <t>PAPEL BOND 8 1/2 X 11 (500/1) COLOR VERDE</t>
  </si>
  <si>
    <t>PAPEL BOND 8 1/2 X 14 (500/1)</t>
  </si>
  <si>
    <t>PAPEL DE BAÑO P/DISPENSADOR  (12/1)</t>
  </si>
  <si>
    <t>PAPEL TIMBRADOS CON LOGO INSTITUCIONAL</t>
  </si>
  <si>
    <t>PENDA FLEX 8 1/2 X 11 (25/1)</t>
  </si>
  <si>
    <t>PENDA FLEX 8 1/2 X 13 (25/1)</t>
  </si>
  <si>
    <t>PERFORADORA DE 2 HOYOS</t>
  </si>
  <si>
    <t>PERFORADORA DE 3 HOYOS</t>
  </si>
  <si>
    <t>PORTA CLIP</t>
  </si>
  <si>
    <t>POST-IT</t>
  </si>
  <si>
    <t>PORTA LAPIZ VASO METAL NEGRO</t>
  </si>
  <si>
    <t>RECOGEDOR DE BASURA C/PALO</t>
  </si>
  <si>
    <t>REGLAS PLASTICAS 12 PULGADAS</t>
  </si>
  <si>
    <t>REPUESTOS AMBIENTADOR (6-ONZA)</t>
  </si>
  <si>
    <t>RESALTADOR (12/1)</t>
  </si>
  <si>
    <t xml:space="preserve">REVISTERO </t>
  </si>
  <si>
    <t xml:space="preserve">ROLLO PAPEL MAQUINA SUMADORA </t>
  </si>
  <si>
    <t>SACAPUNTAS DE METAL</t>
  </si>
  <si>
    <t>SACAGRAPAS</t>
  </si>
  <si>
    <t>SEPARADORES PLASTICOS CON PESTAÑAS (48/1)</t>
  </si>
  <si>
    <t xml:space="preserve">SERVILLETAS SENCILLAS </t>
  </si>
  <si>
    <t>SERVILLETAS GRANDES DE MANOS PARA DISPENSADOR</t>
  </si>
  <si>
    <t>SOBRE MANILA 9X12 (500/1)</t>
  </si>
  <si>
    <t>SOBRE MANILLA 10 X13 (500/1)</t>
  </si>
  <si>
    <t>SOBRE MANILLA 10X 15 (500/1)</t>
  </si>
  <si>
    <t>SUAPE NO. 32</t>
  </si>
  <si>
    <t>TABLA SUJETA DOCUMENTO</t>
  </si>
  <si>
    <t>TAPAS PARA ENCUADERNAR (25/1)</t>
  </si>
  <si>
    <t>TAPAS PLASTICAS PARA PENDA FLEX (25/1)</t>
  </si>
  <si>
    <t>TIJERA DE OFICINA</t>
  </si>
  <si>
    <t>TINTA PARA SELLO COLOR VERDE (2 ONZA)</t>
  </si>
  <si>
    <t>TINTA PARA SELLO COLOR ROJO (2 ONZA)</t>
  </si>
  <si>
    <t>TINTA PARA SELLO COLOR AZUL (2-ONZA)</t>
  </si>
  <si>
    <t xml:space="preserve">TOALLAS DE COCINA </t>
  </si>
  <si>
    <t>TONER CARTRIDGE PRIMIUM BR-TW850 NEGRO</t>
  </si>
  <si>
    <t>TONER HP LASERJET CE 410A (CE412A) AMARILLO</t>
  </si>
  <si>
    <t>TONER HP LASERJET CE410A (CF410A) NEGRO</t>
  </si>
  <si>
    <t>TONER HP LASERJET 304A (CE531AC) AZUL</t>
  </si>
  <si>
    <t>TONER HP LASERJET 304A (CE532AC) AMARILLO</t>
  </si>
  <si>
    <t>TONER HP LASERJET 304A (CE533AC) MAGENTA</t>
  </si>
  <si>
    <t>TONER HP LASERJET CE202X (CF500XC) NEGRO</t>
  </si>
  <si>
    <t>TONER HP LASERJET CE202X (CF501XC) AZUL</t>
  </si>
  <si>
    <t>TONER HP LASERJET CE202X (CF502XC) AMARILLO</t>
  </si>
  <si>
    <t>TONER HP LASERJET CE202C (CF503XC) MAGENTA</t>
  </si>
  <si>
    <t>TONER HP LASERJET CF287XC NEGRO</t>
  </si>
  <si>
    <t>TONER HP LASERJET CE400YC NEGRO</t>
  </si>
  <si>
    <t>TONER HP LASERJET CE410A (CE411AC) AZUL</t>
  </si>
  <si>
    <t>TONER HP LASERJET CE410A (CE412AC) AMARILLO</t>
  </si>
  <si>
    <t>TONER HP LASERJET CE410A (CE413AC) MAGENTA</t>
  </si>
  <si>
    <t>TONER HP LASERJET CF360XC NEGRO</t>
  </si>
  <si>
    <t>TONER HP LASERJET CF363XC ROSADO</t>
  </si>
  <si>
    <t>TONER HP LASERJET 206X (2111X) AZUL</t>
  </si>
  <si>
    <t>TONER HP LASERJET 206X (W2110X) NEGRO</t>
  </si>
  <si>
    <t>TONER HP LASERJET 206X (W2112X) AMARILLO</t>
  </si>
  <si>
    <t>TONER HP LASERJET 206X (W2113X) MAGENTA</t>
  </si>
  <si>
    <t>TONER HP LASERJET 35A (CB435A) NEGRO</t>
  </si>
  <si>
    <t>TONER HP LASERJET 49A (Q5949A) NEGRO</t>
  </si>
  <si>
    <t>TONER HP LASERJET CE255JC NEGRO</t>
  </si>
  <si>
    <t>TONER HP LASERJET CE278AC NEGRO</t>
  </si>
  <si>
    <t>TONER HP LASERJET CE410 (CF411A) AZUL</t>
  </si>
  <si>
    <t>TONER HP LASERJET CE410 (CF412A) AMARILLO</t>
  </si>
  <si>
    <t>TONER HP LASERJET CE410 (CF413A) MAGENTA</t>
  </si>
  <si>
    <t>TONER HP LASERJET CE410XC NEGRO</t>
  </si>
  <si>
    <t>TONER HP LASERJET CE505AC NEGRO</t>
  </si>
  <si>
    <t>TONER LASERJET 90A (CE390XC) NEGRO</t>
  </si>
  <si>
    <t>TONER LASERJET CE401YC AZUL</t>
  </si>
  <si>
    <t>TONER LASERJET CE402YC AMARILLO</t>
  </si>
  <si>
    <t>TONER LASERJET CE403YC MAGENTA</t>
  </si>
  <si>
    <t>TONER LASERJET CF361XC AZUL</t>
  </si>
  <si>
    <t>TONER LASERJET CF362XC AMARILLO</t>
  </si>
  <si>
    <t>TONER LEXMART E260A11L</t>
  </si>
  <si>
    <t>ZAFACON DE OFICINA</t>
  </si>
  <si>
    <t>ZAFACON GRANDE P/BAÑO C/TAPA</t>
  </si>
  <si>
    <t>TOTAL:</t>
  </si>
  <si>
    <t>ALEXANDER PEÑA GONZALEZ</t>
  </si>
  <si>
    <t>ENC. SECCION ALMACEN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</si>
</sst>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&quot;$&quot;#,##0.00&quot; &quot;;&quot; &quot;&quot;$&quot;&quot;(&quot;#,##0.00&quot;)&quot;;&quot; &quot;&quot;$&quot;&quot;-&quot;00&quot; &quot;;&quot; &quot;@&quot; &quot;"/>
    <numFmt numFmtId="165" formatCode="&quot; &quot;#,##0.00&quot; &quot;;&quot; (&quot;#,##0.00&quot;)&quot;;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14" fontId="4" fillId="0" borderId="4" xfId="0" applyNumberFormat="1" applyFont="1" applyBorder="1"/>
    <xf numFmtId="0" fontId="4" fillId="3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/>
    <xf numFmtId="164" fontId="5" fillId="0" borderId="6" xfId="1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/>
    <xf numFmtId="164" fontId="5" fillId="3" borderId="6" xfId="1" applyNumberFormat="1" applyFont="1" applyFill="1" applyBorder="1"/>
    <xf numFmtId="0" fontId="4" fillId="3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/>
    <xf numFmtId="164" fontId="5" fillId="0" borderId="8" xfId="1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64" fontId="5" fillId="3" borderId="7" xfId="1" applyNumberFormat="1" applyFont="1" applyFill="1" applyBorder="1"/>
    <xf numFmtId="164" fontId="5" fillId="3" borderId="8" xfId="1" applyNumberFormat="1" applyFont="1" applyFill="1" applyBorder="1"/>
    <xf numFmtId="164" fontId="5" fillId="3" borderId="7" xfId="1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center"/>
    </xf>
    <xf numFmtId="164" fontId="5" fillId="0" borderId="5" xfId="1" applyNumberFormat="1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164" fontId="5" fillId="3" borderId="9" xfId="1" applyNumberFormat="1" applyFont="1" applyFill="1" applyBorder="1"/>
    <xf numFmtId="164" fontId="5" fillId="3" borderId="10" xfId="1" applyNumberFormat="1" applyFont="1" applyFill="1" applyBorder="1"/>
    <xf numFmtId="0" fontId="4" fillId="3" borderId="11" xfId="0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165" fontId="4" fillId="0" borderId="13" xfId="1" applyFont="1" applyBorder="1"/>
    <xf numFmtId="165" fontId="4" fillId="0" borderId="14" xfId="1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5" fontId="4" fillId="0" borderId="7" xfId="1" applyFont="1" applyBorder="1"/>
    <xf numFmtId="165" fontId="4" fillId="0" borderId="8" xfId="1" applyFont="1" applyFill="1" applyBorder="1"/>
    <xf numFmtId="14" fontId="6" fillId="2" borderId="1" xfId="0" applyNumberFormat="1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165" fontId="4" fillId="2" borderId="2" xfId="1" applyFont="1" applyFill="1" applyBorder="1"/>
    <xf numFmtId="165" fontId="7" fillId="2" borderId="3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225417</xdr:colOff>
      <xdr:row>0</xdr:row>
      <xdr:rowOff>104771</xdr:rowOff>
    </xdr:from>
    <xdr:ext cx="1257300" cy="1181103"/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3767" y="104771"/>
          <a:ext cx="1257300" cy="11811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133346</xdr:colOff>
      <xdr:row>0</xdr:row>
      <xdr:rowOff>123818</xdr:rowOff>
    </xdr:from>
    <xdr:ext cx="1244608" cy="885834"/>
    <xdr:pic>
      <xdr:nvPicPr>
        <xdr:cNvPr id="2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3346" y="123818"/>
          <a:ext cx="1244608" cy="8858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workbookViewId="0"/>
  </sheetViews>
  <sheetFormatPr baseColWidth="10" defaultColWidth="7.26953125" defaultRowHeight="15" x14ac:dyDescent="0.35"/>
  <cols>
    <col min="1" max="1" width="13.90625" customWidth="1"/>
    <col min="2" max="2" width="8.6328125" customWidth="1"/>
    <col min="3" max="3" width="30.90625" customWidth="1"/>
    <col min="4" max="4" width="12.08984375" customWidth="1"/>
    <col min="5" max="6" width="13.453125" customWidth="1"/>
    <col min="7" max="7" width="10.36328125" customWidth="1"/>
    <col min="8" max="8" width="7.26953125" customWidth="1"/>
  </cols>
  <sheetData>
    <row r="1" spans="1:9" ht="14.5" x14ac:dyDescent="0.35"/>
    <row r="2" spans="1:9" ht="14.5" x14ac:dyDescent="0.35"/>
    <row r="3" spans="1:9" ht="14.5" x14ac:dyDescent="0.35"/>
    <row r="4" spans="1:9" ht="14.5" x14ac:dyDescent="0.35"/>
    <row r="5" spans="1:9" ht="14.5" x14ac:dyDescent="0.35"/>
    <row r="6" spans="1:9" ht="14.5" x14ac:dyDescent="0.35"/>
    <row r="7" spans="1:9" ht="15.75" customHeight="1" x14ac:dyDescent="0.35">
      <c r="A7" s="1"/>
      <c r="B7" s="2"/>
      <c r="C7" s="2"/>
      <c r="D7" s="2"/>
      <c r="E7" s="2"/>
      <c r="F7" s="2"/>
      <c r="G7" s="3"/>
      <c r="H7" s="3"/>
      <c r="I7" s="3"/>
    </row>
    <row r="8" spans="1:9" ht="15.75" customHeight="1" x14ac:dyDescent="0.35">
      <c r="A8" s="1"/>
      <c r="B8" s="57" t="s">
        <v>0</v>
      </c>
      <c r="C8" s="57"/>
      <c r="D8" s="57"/>
      <c r="E8" s="4"/>
      <c r="F8" s="4"/>
      <c r="G8" s="4"/>
      <c r="H8" s="4"/>
      <c r="I8" s="4"/>
    </row>
    <row r="9" spans="1:9" ht="15.75" customHeight="1" x14ac:dyDescent="0.35">
      <c r="A9" s="1"/>
      <c r="B9" s="5" t="s">
        <v>1</v>
      </c>
      <c r="C9" s="5"/>
      <c r="D9" s="5"/>
      <c r="E9" s="1"/>
      <c r="F9" s="1"/>
      <c r="G9" s="1"/>
      <c r="H9" s="1"/>
      <c r="I9" s="1"/>
    </row>
    <row r="10" spans="1:9" ht="14.5" x14ac:dyDescent="0.35">
      <c r="A10" s="1"/>
      <c r="B10" s="58" t="s">
        <v>2</v>
      </c>
      <c r="C10" s="58"/>
      <c r="D10" s="58"/>
      <c r="E10" s="1"/>
      <c r="F10" s="1"/>
      <c r="G10" s="1"/>
      <c r="H10" s="1"/>
      <c r="I10" s="1"/>
    </row>
    <row r="11" spans="1:9" ht="14.5" thickBot="1" x14ac:dyDescent="0.35"/>
    <row r="12" spans="1:9" ht="14.5" thickBot="1" x14ac:dyDescent="0.35">
      <c r="A12" s="6" t="s">
        <v>3</v>
      </c>
      <c r="B12" s="7" t="s">
        <v>4</v>
      </c>
      <c r="C12" s="7" t="s">
        <v>5</v>
      </c>
      <c r="D12" s="7" t="s">
        <v>6</v>
      </c>
      <c r="E12" s="8" t="s">
        <v>7</v>
      </c>
      <c r="F12" s="9" t="s">
        <v>8</v>
      </c>
    </row>
    <row r="13" spans="1:9" ht="14.5" x14ac:dyDescent="0.35">
      <c r="A13" s="10">
        <v>45015</v>
      </c>
      <c r="B13" s="11">
        <v>5</v>
      </c>
      <c r="C13" s="12" t="s">
        <v>9</v>
      </c>
      <c r="D13" s="13" t="s">
        <v>10</v>
      </c>
      <c r="E13" s="14">
        <v>55</v>
      </c>
      <c r="F13" s="15">
        <f t="shared" ref="F13:F44" si="0">B13*E13</f>
        <v>275</v>
      </c>
    </row>
    <row r="14" spans="1:9" ht="14.5" x14ac:dyDescent="0.35">
      <c r="A14" s="10">
        <v>45015</v>
      </c>
      <c r="B14" s="11">
        <v>1</v>
      </c>
      <c r="C14" s="16" t="s">
        <v>11</v>
      </c>
      <c r="D14" s="13" t="s">
        <v>12</v>
      </c>
      <c r="E14" s="14">
        <v>380</v>
      </c>
      <c r="F14" s="15">
        <f t="shared" si="0"/>
        <v>380</v>
      </c>
    </row>
    <row r="15" spans="1:9" ht="14.5" x14ac:dyDescent="0.35">
      <c r="A15" s="10">
        <v>45015</v>
      </c>
      <c r="B15" s="11">
        <v>230</v>
      </c>
      <c r="C15" s="12" t="s">
        <v>13</v>
      </c>
      <c r="D15" s="13" t="s">
        <v>10</v>
      </c>
      <c r="E15" s="14">
        <v>121.09</v>
      </c>
      <c r="F15" s="15">
        <f t="shared" si="0"/>
        <v>27850.7</v>
      </c>
    </row>
    <row r="16" spans="1:9" ht="14.5" x14ac:dyDescent="0.35">
      <c r="A16" s="10">
        <v>45015</v>
      </c>
      <c r="B16" s="11">
        <v>15</v>
      </c>
      <c r="C16" s="12" t="s">
        <v>14</v>
      </c>
      <c r="D16" s="13" t="s">
        <v>10</v>
      </c>
      <c r="E16" s="14">
        <v>41.3</v>
      </c>
      <c r="F16" s="15">
        <f t="shared" si="0"/>
        <v>619.5</v>
      </c>
    </row>
    <row r="17" spans="1:6" ht="14.5" x14ac:dyDescent="0.35">
      <c r="A17" s="10">
        <v>45015</v>
      </c>
      <c r="B17" s="11">
        <v>165</v>
      </c>
      <c r="C17" s="12" t="s">
        <v>15</v>
      </c>
      <c r="D17" s="13" t="s">
        <v>16</v>
      </c>
      <c r="E17" s="14">
        <v>29.67</v>
      </c>
      <c r="F17" s="15">
        <f t="shared" si="0"/>
        <v>4895.55</v>
      </c>
    </row>
    <row r="18" spans="1:6" ht="14.5" x14ac:dyDescent="0.35">
      <c r="A18" s="10">
        <v>45015</v>
      </c>
      <c r="B18" s="11">
        <v>47</v>
      </c>
      <c r="C18" s="16" t="s">
        <v>17</v>
      </c>
      <c r="D18" s="17" t="s">
        <v>10</v>
      </c>
      <c r="E18" s="18">
        <v>227.74</v>
      </c>
      <c r="F18" s="19">
        <f t="shared" si="0"/>
        <v>10703.78</v>
      </c>
    </row>
    <row r="19" spans="1:6" ht="14.5" x14ac:dyDescent="0.35">
      <c r="A19" s="10">
        <v>45015</v>
      </c>
      <c r="B19" s="11">
        <v>96</v>
      </c>
      <c r="C19" s="12" t="s">
        <v>18</v>
      </c>
      <c r="D19" s="13" t="s">
        <v>10</v>
      </c>
      <c r="E19" s="14">
        <v>28.69</v>
      </c>
      <c r="F19" s="15">
        <f t="shared" si="0"/>
        <v>2754.2400000000002</v>
      </c>
    </row>
    <row r="20" spans="1:6" ht="14.5" x14ac:dyDescent="0.35">
      <c r="A20" s="10">
        <v>45015</v>
      </c>
      <c r="B20" s="11">
        <v>4</v>
      </c>
      <c r="C20" s="16" t="s">
        <v>19</v>
      </c>
      <c r="D20" s="17" t="s">
        <v>10</v>
      </c>
      <c r="E20" s="18">
        <v>9086</v>
      </c>
      <c r="F20" s="15">
        <f t="shared" si="0"/>
        <v>36344</v>
      </c>
    </row>
    <row r="21" spans="1:6" ht="14.5" x14ac:dyDescent="0.35">
      <c r="A21" s="10">
        <v>45015</v>
      </c>
      <c r="B21" s="20">
        <v>6</v>
      </c>
      <c r="C21" s="12" t="s">
        <v>20</v>
      </c>
      <c r="D21" s="13" t="s">
        <v>10</v>
      </c>
      <c r="E21" s="14">
        <v>330</v>
      </c>
      <c r="F21" s="15">
        <f t="shared" si="0"/>
        <v>1980</v>
      </c>
    </row>
    <row r="22" spans="1:6" ht="14.5" x14ac:dyDescent="0.35">
      <c r="A22" s="10">
        <v>45015</v>
      </c>
      <c r="B22" s="11">
        <v>1</v>
      </c>
      <c r="C22" s="12" t="s">
        <v>21</v>
      </c>
      <c r="D22" s="13" t="s">
        <v>10</v>
      </c>
      <c r="E22" s="14">
        <v>1900</v>
      </c>
      <c r="F22" s="15">
        <f t="shared" si="0"/>
        <v>1900</v>
      </c>
    </row>
    <row r="23" spans="1:6" ht="14.5" x14ac:dyDescent="0.35">
      <c r="A23" s="10">
        <v>45015</v>
      </c>
      <c r="B23" s="11">
        <v>115</v>
      </c>
      <c r="C23" s="16" t="s">
        <v>22</v>
      </c>
      <c r="D23" s="17" t="s">
        <v>10</v>
      </c>
      <c r="E23" s="18">
        <v>22.84</v>
      </c>
      <c r="F23" s="19">
        <f t="shared" si="0"/>
        <v>2626.6</v>
      </c>
    </row>
    <row r="24" spans="1:6" ht="14.5" x14ac:dyDescent="0.35">
      <c r="A24" s="10">
        <v>45015</v>
      </c>
      <c r="B24" s="11">
        <v>91</v>
      </c>
      <c r="C24" s="12" t="s">
        <v>23</v>
      </c>
      <c r="D24" s="13" t="s">
        <v>10</v>
      </c>
      <c r="E24" s="14">
        <v>16.52</v>
      </c>
      <c r="F24" s="15">
        <f t="shared" si="0"/>
        <v>1503.32</v>
      </c>
    </row>
    <row r="25" spans="1:6" ht="14.5" x14ac:dyDescent="0.35">
      <c r="A25" s="10">
        <v>45015</v>
      </c>
      <c r="B25" s="11">
        <v>173</v>
      </c>
      <c r="C25" s="12" t="s">
        <v>24</v>
      </c>
      <c r="D25" s="13" t="s">
        <v>16</v>
      </c>
      <c r="E25" s="14">
        <v>233.06</v>
      </c>
      <c r="F25" s="15">
        <f t="shared" si="0"/>
        <v>40319.379999999997</v>
      </c>
    </row>
    <row r="26" spans="1:6" ht="14.5" x14ac:dyDescent="0.35">
      <c r="A26" s="10">
        <v>45015</v>
      </c>
      <c r="B26" s="11">
        <v>875</v>
      </c>
      <c r="C26" s="12" t="s">
        <v>25</v>
      </c>
      <c r="D26" s="13" t="s">
        <v>10</v>
      </c>
      <c r="E26" s="14">
        <v>52</v>
      </c>
      <c r="F26" s="15">
        <f t="shared" si="0"/>
        <v>45500</v>
      </c>
    </row>
    <row r="27" spans="1:6" ht="14.5" x14ac:dyDescent="0.35">
      <c r="A27" s="10">
        <v>45015</v>
      </c>
      <c r="B27" s="11">
        <v>21</v>
      </c>
      <c r="C27" s="12" t="s">
        <v>26</v>
      </c>
      <c r="D27" s="13" t="s">
        <v>27</v>
      </c>
      <c r="E27" s="14">
        <v>39.56</v>
      </c>
      <c r="F27" s="15">
        <f t="shared" si="0"/>
        <v>830.76</v>
      </c>
    </row>
    <row r="28" spans="1:6" ht="14.5" x14ac:dyDescent="0.35">
      <c r="A28" s="10">
        <v>45015</v>
      </c>
      <c r="B28" s="11">
        <v>1</v>
      </c>
      <c r="C28" s="12" t="s">
        <v>28</v>
      </c>
      <c r="D28" s="13" t="s">
        <v>27</v>
      </c>
      <c r="E28" s="14">
        <v>12.34</v>
      </c>
      <c r="F28" s="15">
        <f t="shared" si="0"/>
        <v>12.34</v>
      </c>
    </row>
    <row r="29" spans="1:6" ht="14.5" x14ac:dyDescent="0.35">
      <c r="A29" s="10">
        <v>45015</v>
      </c>
      <c r="B29" s="11">
        <v>5</v>
      </c>
      <c r="C29" s="12" t="s">
        <v>29</v>
      </c>
      <c r="D29" s="13" t="s">
        <v>27</v>
      </c>
      <c r="E29" s="14">
        <v>36</v>
      </c>
      <c r="F29" s="15">
        <f t="shared" si="0"/>
        <v>180</v>
      </c>
    </row>
    <row r="30" spans="1:6" ht="14.5" x14ac:dyDescent="0.35">
      <c r="A30" s="10">
        <v>45015</v>
      </c>
      <c r="B30" s="11">
        <v>2</v>
      </c>
      <c r="C30" s="12" t="s">
        <v>30</v>
      </c>
      <c r="D30" s="13" t="s">
        <v>27</v>
      </c>
      <c r="E30" s="14">
        <v>500</v>
      </c>
      <c r="F30" s="15">
        <f t="shared" si="0"/>
        <v>1000</v>
      </c>
    </row>
    <row r="31" spans="1:6" ht="14.5" x14ac:dyDescent="0.35">
      <c r="A31" s="10">
        <v>45015</v>
      </c>
      <c r="B31" s="11">
        <v>75</v>
      </c>
      <c r="C31" s="12" t="s">
        <v>31</v>
      </c>
      <c r="D31" s="13" t="s">
        <v>10</v>
      </c>
      <c r="E31" s="21">
        <v>164.99</v>
      </c>
      <c r="F31" s="15">
        <f t="shared" si="0"/>
        <v>12374.25</v>
      </c>
    </row>
    <row r="32" spans="1:6" ht="14.5" x14ac:dyDescent="0.35">
      <c r="A32" s="10">
        <v>45015</v>
      </c>
      <c r="B32" s="11">
        <v>50</v>
      </c>
      <c r="C32" s="12" t="s">
        <v>32</v>
      </c>
      <c r="D32" s="13" t="s">
        <v>10</v>
      </c>
      <c r="E32" s="14">
        <v>210</v>
      </c>
      <c r="F32" s="15">
        <f t="shared" si="0"/>
        <v>10500</v>
      </c>
    </row>
    <row r="33" spans="1:6" ht="14.5" x14ac:dyDescent="0.35">
      <c r="A33" s="10">
        <v>45015</v>
      </c>
      <c r="B33" s="11">
        <v>49</v>
      </c>
      <c r="C33" s="12" t="s">
        <v>33</v>
      </c>
      <c r="D33" s="13" t="s">
        <v>10</v>
      </c>
      <c r="E33" s="14">
        <v>324.5</v>
      </c>
      <c r="F33" s="15">
        <f t="shared" si="0"/>
        <v>15900.5</v>
      </c>
    </row>
    <row r="34" spans="1:6" ht="14.5" x14ac:dyDescent="0.35">
      <c r="A34" s="10">
        <v>45015</v>
      </c>
      <c r="B34" s="11">
        <v>8</v>
      </c>
      <c r="C34" s="12" t="s">
        <v>34</v>
      </c>
      <c r="D34" s="13" t="s">
        <v>35</v>
      </c>
      <c r="E34" s="14">
        <v>860</v>
      </c>
      <c r="F34" s="15">
        <f t="shared" si="0"/>
        <v>6880</v>
      </c>
    </row>
    <row r="35" spans="1:6" ht="14.5" x14ac:dyDescent="0.35">
      <c r="A35" s="10">
        <v>45015</v>
      </c>
      <c r="B35" s="11">
        <v>15</v>
      </c>
      <c r="C35" s="12" t="s">
        <v>36</v>
      </c>
      <c r="D35" s="13" t="s">
        <v>10</v>
      </c>
      <c r="E35" s="14">
        <v>59</v>
      </c>
      <c r="F35" s="15">
        <f t="shared" si="0"/>
        <v>885</v>
      </c>
    </row>
    <row r="36" spans="1:6" ht="14.5" x14ac:dyDescent="0.35">
      <c r="A36" s="10">
        <v>45015</v>
      </c>
      <c r="B36" s="11">
        <v>47</v>
      </c>
      <c r="C36" s="12" t="s">
        <v>37</v>
      </c>
      <c r="D36" s="22" t="s">
        <v>10</v>
      </c>
      <c r="E36" s="14">
        <v>36</v>
      </c>
      <c r="F36" s="15">
        <f t="shared" si="0"/>
        <v>1692</v>
      </c>
    </row>
    <row r="37" spans="1:6" ht="14.5" x14ac:dyDescent="0.35">
      <c r="A37" s="10">
        <v>45015</v>
      </c>
      <c r="B37" s="11">
        <v>30</v>
      </c>
      <c r="C37" s="12" t="s">
        <v>38</v>
      </c>
      <c r="D37" s="22" t="s">
        <v>27</v>
      </c>
      <c r="E37" s="14">
        <v>29.99</v>
      </c>
      <c r="F37" s="15">
        <f t="shared" si="0"/>
        <v>899.69999999999993</v>
      </c>
    </row>
    <row r="38" spans="1:6" ht="14.5" x14ac:dyDescent="0.35">
      <c r="A38" s="10">
        <v>45015</v>
      </c>
      <c r="B38" s="11">
        <v>194</v>
      </c>
      <c r="C38" s="12" t="s">
        <v>39</v>
      </c>
      <c r="D38" s="13" t="s">
        <v>10</v>
      </c>
      <c r="E38" s="14">
        <v>41.3</v>
      </c>
      <c r="F38" s="15">
        <f t="shared" si="0"/>
        <v>8012.2</v>
      </c>
    </row>
    <row r="39" spans="1:6" ht="14.5" x14ac:dyDescent="0.35">
      <c r="A39" s="10">
        <v>45015</v>
      </c>
      <c r="B39" s="11">
        <v>40</v>
      </c>
      <c r="C39" s="12" t="s">
        <v>40</v>
      </c>
      <c r="D39" s="13" t="s">
        <v>10</v>
      </c>
      <c r="E39" s="14">
        <v>21.24</v>
      </c>
      <c r="F39" s="15">
        <f t="shared" si="0"/>
        <v>849.59999999999991</v>
      </c>
    </row>
    <row r="40" spans="1:6" ht="14.5" x14ac:dyDescent="0.35">
      <c r="A40" s="10">
        <v>45015</v>
      </c>
      <c r="B40" s="11">
        <v>51</v>
      </c>
      <c r="C40" s="12" t="s">
        <v>41</v>
      </c>
      <c r="D40" s="13" t="s">
        <v>10</v>
      </c>
      <c r="E40" s="21">
        <v>36</v>
      </c>
      <c r="F40" s="15">
        <f t="shared" si="0"/>
        <v>1836</v>
      </c>
    </row>
    <row r="41" spans="1:6" ht="14.5" x14ac:dyDescent="0.35">
      <c r="A41" s="10">
        <v>45015</v>
      </c>
      <c r="B41" s="11">
        <v>57</v>
      </c>
      <c r="C41" s="12" t="s">
        <v>42</v>
      </c>
      <c r="D41" s="13" t="s">
        <v>27</v>
      </c>
      <c r="E41" s="14">
        <v>27.14</v>
      </c>
      <c r="F41" s="15">
        <f t="shared" si="0"/>
        <v>1546.98</v>
      </c>
    </row>
    <row r="42" spans="1:6" ht="14.5" x14ac:dyDescent="0.35">
      <c r="A42" s="10">
        <v>45015</v>
      </c>
      <c r="B42" s="11">
        <v>105</v>
      </c>
      <c r="C42" s="12" t="s">
        <v>43</v>
      </c>
      <c r="D42" s="13" t="s">
        <v>27</v>
      </c>
      <c r="E42" s="14">
        <v>51.33</v>
      </c>
      <c r="F42" s="15">
        <f t="shared" si="0"/>
        <v>5389.65</v>
      </c>
    </row>
    <row r="43" spans="1:6" ht="14.5" x14ac:dyDescent="0.35">
      <c r="A43" s="10">
        <v>45015</v>
      </c>
      <c r="B43" s="11">
        <v>60</v>
      </c>
      <c r="C43" s="12" t="s">
        <v>44</v>
      </c>
      <c r="D43" s="13" t="s">
        <v>27</v>
      </c>
      <c r="E43" s="14">
        <v>129.6</v>
      </c>
      <c r="F43" s="15">
        <f t="shared" si="0"/>
        <v>7776</v>
      </c>
    </row>
    <row r="44" spans="1:6" ht="14.5" x14ac:dyDescent="0.35">
      <c r="A44" s="10">
        <v>45015</v>
      </c>
      <c r="B44" s="11">
        <v>88</v>
      </c>
      <c r="C44" s="12" t="s">
        <v>45</v>
      </c>
      <c r="D44" s="13" t="s">
        <v>27</v>
      </c>
      <c r="E44" s="14">
        <v>13.44</v>
      </c>
      <c r="F44" s="15">
        <f t="shared" si="0"/>
        <v>1182.72</v>
      </c>
    </row>
    <row r="45" spans="1:6" ht="14.5" x14ac:dyDescent="0.35">
      <c r="A45" s="10">
        <v>45015</v>
      </c>
      <c r="B45" s="11">
        <v>105</v>
      </c>
      <c r="C45" s="12" t="s">
        <v>46</v>
      </c>
      <c r="D45" s="13" t="s">
        <v>27</v>
      </c>
      <c r="E45" s="14">
        <v>31.36</v>
      </c>
      <c r="F45" s="15">
        <f t="shared" ref="F45:F76" si="1">B45*E45</f>
        <v>3292.7999999999997</v>
      </c>
    </row>
    <row r="46" spans="1:6" ht="14.5" x14ac:dyDescent="0.35">
      <c r="A46" s="10">
        <v>45015</v>
      </c>
      <c r="B46" s="11">
        <v>117</v>
      </c>
      <c r="C46" s="12" t="s">
        <v>47</v>
      </c>
      <c r="D46" s="13" t="s">
        <v>12</v>
      </c>
      <c r="E46" s="14">
        <v>64.900000000000006</v>
      </c>
      <c r="F46" s="15">
        <f t="shared" si="1"/>
        <v>7593.3000000000011</v>
      </c>
    </row>
    <row r="47" spans="1:6" ht="14.5" x14ac:dyDescent="0.35">
      <c r="A47" s="10">
        <v>45015</v>
      </c>
      <c r="B47" s="11">
        <v>35</v>
      </c>
      <c r="C47" s="16" t="s">
        <v>48</v>
      </c>
      <c r="D47" s="17" t="s">
        <v>10</v>
      </c>
      <c r="E47" s="18">
        <v>106.2</v>
      </c>
      <c r="F47" s="19">
        <f t="shared" si="1"/>
        <v>3717</v>
      </c>
    </row>
    <row r="48" spans="1:6" ht="14.5" x14ac:dyDescent="0.35">
      <c r="A48" s="10">
        <v>45015</v>
      </c>
      <c r="B48" s="11">
        <v>52</v>
      </c>
      <c r="C48" s="12" t="s">
        <v>49</v>
      </c>
      <c r="D48" s="13" t="s">
        <v>10</v>
      </c>
      <c r="E48" s="14">
        <v>28</v>
      </c>
      <c r="F48" s="15">
        <f t="shared" si="1"/>
        <v>1456</v>
      </c>
    </row>
    <row r="49" spans="1:6" ht="14.5" x14ac:dyDescent="0.35">
      <c r="A49" s="10">
        <v>45015</v>
      </c>
      <c r="B49" s="11">
        <v>4</v>
      </c>
      <c r="C49" s="16" t="s">
        <v>50</v>
      </c>
      <c r="D49" s="13" t="s">
        <v>10</v>
      </c>
      <c r="E49" s="14">
        <v>799</v>
      </c>
      <c r="F49" s="15">
        <f t="shared" si="1"/>
        <v>3196</v>
      </c>
    </row>
    <row r="50" spans="1:6" ht="14.5" x14ac:dyDescent="0.35">
      <c r="A50" s="10">
        <v>45015</v>
      </c>
      <c r="B50" s="11">
        <v>350</v>
      </c>
      <c r="C50" s="16" t="s">
        <v>51</v>
      </c>
      <c r="D50" s="17" t="s">
        <v>10</v>
      </c>
      <c r="E50" s="18">
        <v>60</v>
      </c>
      <c r="F50" s="19">
        <f t="shared" si="1"/>
        <v>21000</v>
      </c>
    </row>
    <row r="51" spans="1:6" ht="14.5" x14ac:dyDescent="0.35">
      <c r="A51" s="10">
        <v>45015</v>
      </c>
      <c r="B51" s="11">
        <v>15</v>
      </c>
      <c r="C51" s="16" t="s">
        <v>52</v>
      </c>
      <c r="D51" s="13" t="s">
        <v>10</v>
      </c>
      <c r="E51" s="14">
        <v>118</v>
      </c>
      <c r="F51" s="15">
        <f t="shared" si="1"/>
        <v>1770</v>
      </c>
    </row>
    <row r="52" spans="1:6" ht="14.5" x14ac:dyDescent="0.35">
      <c r="A52" s="10">
        <v>45015</v>
      </c>
      <c r="B52" s="11">
        <v>15</v>
      </c>
      <c r="C52" s="12" t="s">
        <v>53</v>
      </c>
      <c r="D52" s="13" t="s">
        <v>12</v>
      </c>
      <c r="E52" s="14">
        <v>247.8</v>
      </c>
      <c r="F52" s="15">
        <f t="shared" si="1"/>
        <v>3717</v>
      </c>
    </row>
    <row r="53" spans="1:6" ht="14.5" x14ac:dyDescent="0.35">
      <c r="A53" s="10">
        <v>45015</v>
      </c>
      <c r="B53" s="11">
        <v>19</v>
      </c>
      <c r="C53" s="12" t="s">
        <v>54</v>
      </c>
      <c r="D53" s="13" t="s">
        <v>10</v>
      </c>
      <c r="E53" s="14">
        <v>436.6</v>
      </c>
      <c r="F53" s="15">
        <f t="shared" si="1"/>
        <v>8295.4</v>
      </c>
    </row>
    <row r="54" spans="1:6" ht="14.5" x14ac:dyDescent="0.35">
      <c r="A54" s="10">
        <v>45015</v>
      </c>
      <c r="B54" s="11">
        <v>160</v>
      </c>
      <c r="C54" s="16" t="s">
        <v>55</v>
      </c>
      <c r="D54" s="17" t="s">
        <v>12</v>
      </c>
      <c r="E54" s="18">
        <v>94.4</v>
      </c>
      <c r="F54" s="19">
        <f t="shared" si="1"/>
        <v>15104</v>
      </c>
    </row>
    <row r="55" spans="1:6" ht="14.5" x14ac:dyDescent="0.35">
      <c r="A55" s="10">
        <v>45015</v>
      </c>
      <c r="B55" s="11">
        <v>200</v>
      </c>
      <c r="C55" s="16" t="s">
        <v>56</v>
      </c>
      <c r="D55" s="17" t="s">
        <v>16</v>
      </c>
      <c r="E55" s="18">
        <v>59</v>
      </c>
      <c r="F55" s="19">
        <f t="shared" si="1"/>
        <v>11800</v>
      </c>
    </row>
    <row r="56" spans="1:6" ht="14.5" x14ac:dyDescent="0.35">
      <c r="A56" s="10">
        <v>45015</v>
      </c>
      <c r="B56" s="11">
        <v>140</v>
      </c>
      <c r="C56" s="12" t="s">
        <v>57</v>
      </c>
      <c r="D56" s="13" t="s">
        <v>10</v>
      </c>
      <c r="E56" s="14">
        <v>14.16</v>
      </c>
      <c r="F56" s="15">
        <f t="shared" si="1"/>
        <v>1982.4</v>
      </c>
    </row>
    <row r="57" spans="1:6" ht="14.5" x14ac:dyDescent="0.35">
      <c r="A57" s="10">
        <v>45015</v>
      </c>
      <c r="B57" s="11">
        <v>15</v>
      </c>
      <c r="C57" s="12" t="s">
        <v>58</v>
      </c>
      <c r="D57" s="13" t="s">
        <v>10</v>
      </c>
      <c r="E57" s="14">
        <v>123.99</v>
      </c>
      <c r="F57" s="15">
        <f t="shared" si="1"/>
        <v>1859.85</v>
      </c>
    </row>
    <row r="58" spans="1:6" ht="14.5" x14ac:dyDescent="0.35">
      <c r="A58" s="10">
        <v>45015</v>
      </c>
      <c r="B58" s="11">
        <v>3</v>
      </c>
      <c r="C58" s="12" t="s">
        <v>59</v>
      </c>
      <c r="D58" s="13" t="s">
        <v>10</v>
      </c>
      <c r="E58" s="21">
        <v>906.52</v>
      </c>
      <c r="F58" s="15">
        <f t="shared" si="1"/>
        <v>2719.56</v>
      </c>
    </row>
    <row r="59" spans="1:6" ht="14.5" x14ac:dyDescent="0.35">
      <c r="A59" s="10">
        <v>45015</v>
      </c>
      <c r="B59" s="11">
        <v>6</v>
      </c>
      <c r="C59" s="12" t="s">
        <v>60</v>
      </c>
      <c r="D59" s="13" t="s">
        <v>10</v>
      </c>
      <c r="E59" s="14">
        <v>844.42</v>
      </c>
      <c r="F59" s="15">
        <f t="shared" si="1"/>
        <v>5066.5199999999995</v>
      </c>
    </row>
    <row r="60" spans="1:6" ht="14.5" x14ac:dyDescent="0.35">
      <c r="A60" s="10">
        <v>45015</v>
      </c>
      <c r="B60" s="11">
        <v>1</v>
      </c>
      <c r="C60" s="12" t="s">
        <v>61</v>
      </c>
      <c r="D60" s="13" t="s">
        <v>10</v>
      </c>
      <c r="E60" s="21">
        <v>4875</v>
      </c>
      <c r="F60" s="15">
        <f t="shared" si="1"/>
        <v>4875</v>
      </c>
    </row>
    <row r="61" spans="1:6" ht="14.5" x14ac:dyDescent="0.35">
      <c r="A61" s="10">
        <v>45015</v>
      </c>
      <c r="B61" s="11">
        <v>2</v>
      </c>
      <c r="C61" s="16" t="s">
        <v>62</v>
      </c>
      <c r="D61" s="17" t="s">
        <v>10</v>
      </c>
      <c r="E61" s="18">
        <v>785.31</v>
      </c>
      <c r="F61" s="19">
        <f t="shared" si="1"/>
        <v>1570.62</v>
      </c>
    </row>
    <row r="62" spans="1:6" ht="14.5" x14ac:dyDescent="0.35">
      <c r="A62" s="10">
        <v>45015</v>
      </c>
      <c r="B62" s="11">
        <v>58</v>
      </c>
      <c r="C62" s="16" t="s">
        <v>63</v>
      </c>
      <c r="D62" s="17" t="s">
        <v>10</v>
      </c>
      <c r="E62" s="18">
        <v>54.28</v>
      </c>
      <c r="F62" s="19">
        <f t="shared" si="1"/>
        <v>3148.2400000000002</v>
      </c>
    </row>
    <row r="63" spans="1:6" ht="14.5" x14ac:dyDescent="0.35">
      <c r="A63" s="10">
        <v>45015</v>
      </c>
      <c r="B63" s="11">
        <v>34</v>
      </c>
      <c r="C63" s="16" t="s">
        <v>64</v>
      </c>
      <c r="D63" s="17" t="s">
        <v>10</v>
      </c>
      <c r="E63" s="18">
        <v>59</v>
      </c>
      <c r="F63" s="19">
        <f t="shared" si="1"/>
        <v>2006</v>
      </c>
    </row>
    <row r="64" spans="1:6" ht="14.5" x14ac:dyDescent="0.35">
      <c r="A64" s="10">
        <v>45015</v>
      </c>
      <c r="B64" s="11">
        <v>20</v>
      </c>
      <c r="C64" s="16" t="s">
        <v>65</v>
      </c>
      <c r="D64" s="17" t="s">
        <v>10</v>
      </c>
      <c r="E64" s="18">
        <v>95.25</v>
      </c>
      <c r="F64" s="19">
        <f t="shared" si="1"/>
        <v>1905</v>
      </c>
    </row>
    <row r="65" spans="1:6" ht="14.5" x14ac:dyDescent="0.35">
      <c r="A65" s="10">
        <v>45015</v>
      </c>
      <c r="B65" s="11">
        <v>34</v>
      </c>
      <c r="C65" s="12" t="s">
        <v>66</v>
      </c>
      <c r="D65" s="13" t="s">
        <v>10</v>
      </c>
      <c r="E65" s="14">
        <v>212.4</v>
      </c>
      <c r="F65" s="15">
        <f t="shared" si="1"/>
        <v>7221.6</v>
      </c>
    </row>
    <row r="66" spans="1:6" ht="14.5" x14ac:dyDescent="0.35">
      <c r="A66" s="10">
        <v>45015</v>
      </c>
      <c r="B66" s="11">
        <v>16</v>
      </c>
      <c r="C66" s="12" t="s">
        <v>67</v>
      </c>
      <c r="D66" s="13" t="s">
        <v>27</v>
      </c>
      <c r="E66" s="14">
        <v>160</v>
      </c>
      <c r="F66" s="15">
        <f t="shared" si="1"/>
        <v>2560</v>
      </c>
    </row>
    <row r="67" spans="1:6" ht="14.5" x14ac:dyDescent="0.35">
      <c r="A67" s="10">
        <v>45015</v>
      </c>
      <c r="B67" s="11">
        <v>12</v>
      </c>
      <c r="C67" s="12" t="s">
        <v>68</v>
      </c>
      <c r="D67" s="13" t="s">
        <v>27</v>
      </c>
      <c r="E67" s="14">
        <v>160</v>
      </c>
      <c r="F67" s="15">
        <f t="shared" si="1"/>
        <v>1920</v>
      </c>
    </row>
    <row r="68" spans="1:6" ht="14.5" x14ac:dyDescent="0.35">
      <c r="A68" s="10">
        <v>45015</v>
      </c>
      <c r="B68" s="11">
        <v>12</v>
      </c>
      <c r="C68" s="16" t="s">
        <v>69</v>
      </c>
      <c r="D68" s="13" t="s">
        <v>10</v>
      </c>
      <c r="E68" s="14">
        <v>160</v>
      </c>
      <c r="F68" s="15">
        <f t="shared" si="1"/>
        <v>1920</v>
      </c>
    </row>
    <row r="69" spans="1:6" ht="14.5" x14ac:dyDescent="0.35">
      <c r="A69" s="10">
        <v>45015</v>
      </c>
      <c r="B69" s="11">
        <v>23</v>
      </c>
      <c r="C69" s="12" t="s">
        <v>70</v>
      </c>
      <c r="D69" s="13" t="s">
        <v>27</v>
      </c>
      <c r="E69" s="14">
        <v>425</v>
      </c>
      <c r="F69" s="15">
        <f t="shared" si="1"/>
        <v>9775</v>
      </c>
    </row>
    <row r="70" spans="1:6" ht="14.5" x14ac:dyDescent="0.35">
      <c r="A70" s="10">
        <v>45015</v>
      </c>
      <c r="B70" s="11">
        <v>15</v>
      </c>
      <c r="C70" s="16" t="s">
        <v>71</v>
      </c>
      <c r="D70" s="17" t="s">
        <v>27</v>
      </c>
      <c r="E70" s="18">
        <v>1746</v>
      </c>
      <c r="F70" s="19">
        <f t="shared" si="1"/>
        <v>26190</v>
      </c>
    </row>
    <row r="71" spans="1:6" ht="14.5" x14ac:dyDescent="0.35">
      <c r="A71" s="10">
        <v>45015</v>
      </c>
      <c r="B71" s="11">
        <v>2</v>
      </c>
      <c r="C71" s="16" t="s">
        <v>72</v>
      </c>
      <c r="D71" s="17" t="s">
        <v>27</v>
      </c>
      <c r="E71" s="18">
        <v>2655</v>
      </c>
      <c r="F71" s="19">
        <f t="shared" si="1"/>
        <v>5310</v>
      </c>
    </row>
    <row r="72" spans="1:6" ht="14.5" x14ac:dyDescent="0.35">
      <c r="A72" s="10">
        <v>45015</v>
      </c>
      <c r="B72" s="11">
        <v>1368</v>
      </c>
      <c r="C72" s="16" t="s">
        <v>73</v>
      </c>
      <c r="D72" s="17" t="s">
        <v>10</v>
      </c>
      <c r="E72" s="23">
        <v>108.33</v>
      </c>
      <c r="F72" s="19">
        <f t="shared" si="1"/>
        <v>148195.44</v>
      </c>
    </row>
    <row r="73" spans="1:6" ht="14.5" x14ac:dyDescent="0.35">
      <c r="A73" s="10">
        <v>45015</v>
      </c>
      <c r="B73" s="11">
        <v>145</v>
      </c>
      <c r="C73" s="12" t="s">
        <v>74</v>
      </c>
      <c r="D73" s="13" t="s">
        <v>27</v>
      </c>
      <c r="E73" s="14">
        <v>299</v>
      </c>
      <c r="F73" s="15">
        <f t="shared" si="1"/>
        <v>43355</v>
      </c>
    </row>
    <row r="74" spans="1:6" ht="14.5" x14ac:dyDescent="0.35">
      <c r="A74" s="10">
        <v>45015</v>
      </c>
      <c r="B74" s="11">
        <v>7</v>
      </c>
      <c r="C74" s="12" t="s">
        <v>75</v>
      </c>
      <c r="D74" s="13" t="s">
        <v>27</v>
      </c>
      <c r="E74" s="21">
        <v>590</v>
      </c>
      <c r="F74" s="15">
        <f t="shared" si="1"/>
        <v>4130</v>
      </c>
    </row>
    <row r="75" spans="1:6" ht="14.5" x14ac:dyDescent="0.35">
      <c r="A75" s="10">
        <v>45015</v>
      </c>
      <c r="B75" s="11">
        <v>18</v>
      </c>
      <c r="C75" s="12" t="s">
        <v>76</v>
      </c>
      <c r="D75" s="13" t="s">
        <v>27</v>
      </c>
      <c r="E75" s="14">
        <v>640</v>
      </c>
      <c r="F75" s="15">
        <f t="shared" si="1"/>
        <v>11520</v>
      </c>
    </row>
    <row r="76" spans="1:6" ht="14.5" x14ac:dyDescent="0.35">
      <c r="A76" s="10">
        <v>45015</v>
      </c>
      <c r="B76" s="11">
        <v>25</v>
      </c>
      <c r="C76" s="16" t="s">
        <v>77</v>
      </c>
      <c r="D76" s="17" t="s">
        <v>27</v>
      </c>
      <c r="E76" s="18">
        <v>2060.1999999999998</v>
      </c>
      <c r="F76" s="19">
        <f t="shared" si="1"/>
        <v>51504.999999999993</v>
      </c>
    </row>
    <row r="77" spans="1:6" ht="14.5" x14ac:dyDescent="0.35">
      <c r="A77" s="10">
        <v>45015</v>
      </c>
      <c r="B77" s="11">
        <v>70</v>
      </c>
      <c r="C77" s="12" t="s">
        <v>78</v>
      </c>
      <c r="D77" s="13" t="s">
        <v>79</v>
      </c>
      <c r="E77" s="14">
        <v>242.01</v>
      </c>
      <c r="F77" s="15">
        <f t="shared" ref="F77:F108" si="2">B77*E77</f>
        <v>16940.7</v>
      </c>
    </row>
    <row r="78" spans="1:6" ht="14.5" x14ac:dyDescent="0.35">
      <c r="A78" s="10">
        <v>45015</v>
      </c>
      <c r="B78" s="11">
        <v>73</v>
      </c>
      <c r="C78" s="16" t="s">
        <v>80</v>
      </c>
      <c r="D78" s="13" t="s">
        <v>79</v>
      </c>
      <c r="E78" s="14">
        <v>447.22</v>
      </c>
      <c r="F78" s="15">
        <f t="shared" si="2"/>
        <v>32647.06</v>
      </c>
    </row>
    <row r="79" spans="1:6" ht="14.5" x14ac:dyDescent="0.35">
      <c r="A79" s="10">
        <v>45015</v>
      </c>
      <c r="B79" s="11">
        <v>258</v>
      </c>
      <c r="C79" s="16" t="s">
        <v>81</v>
      </c>
      <c r="D79" s="17" t="s">
        <v>27</v>
      </c>
      <c r="E79" s="18">
        <v>55.16</v>
      </c>
      <c r="F79" s="19">
        <f t="shared" si="2"/>
        <v>14231.279999999999</v>
      </c>
    </row>
    <row r="80" spans="1:6" ht="14.5" x14ac:dyDescent="0.35">
      <c r="A80" s="10">
        <v>45015</v>
      </c>
      <c r="B80" s="11">
        <v>189</v>
      </c>
      <c r="C80" s="16" t="s">
        <v>82</v>
      </c>
      <c r="D80" s="13" t="s">
        <v>12</v>
      </c>
      <c r="E80" s="14">
        <v>43</v>
      </c>
      <c r="F80" s="15">
        <f t="shared" si="2"/>
        <v>8127</v>
      </c>
    </row>
    <row r="81" spans="1:6" ht="14.5" x14ac:dyDescent="0.35">
      <c r="A81" s="10">
        <v>45015</v>
      </c>
      <c r="B81" s="11">
        <v>170</v>
      </c>
      <c r="C81" s="16" t="s">
        <v>83</v>
      </c>
      <c r="D81" s="13" t="s">
        <v>27</v>
      </c>
      <c r="E81" s="14">
        <v>20.63</v>
      </c>
      <c r="F81" s="15">
        <f t="shared" si="2"/>
        <v>3507.1</v>
      </c>
    </row>
    <row r="82" spans="1:6" ht="14.5" x14ac:dyDescent="0.35">
      <c r="A82" s="10">
        <v>45015</v>
      </c>
      <c r="B82" s="11">
        <v>54</v>
      </c>
      <c r="C82" s="16" t="s">
        <v>84</v>
      </c>
      <c r="D82" s="13" t="s">
        <v>10</v>
      </c>
      <c r="E82" s="14">
        <v>6.75</v>
      </c>
      <c r="F82" s="15">
        <f t="shared" si="2"/>
        <v>364.5</v>
      </c>
    </row>
    <row r="83" spans="1:6" ht="14.5" x14ac:dyDescent="0.35">
      <c r="A83" s="10">
        <v>45015</v>
      </c>
      <c r="B83" s="11">
        <v>17</v>
      </c>
      <c r="C83" s="16" t="s">
        <v>85</v>
      </c>
      <c r="D83" s="13" t="s">
        <v>27</v>
      </c>
      <c r="E83" s="14">
        <v>41.03</v>
      </c>
      <c r="F83" s="15">
        <f t="shared" si="2"/>
        <v>697.51</v>
      </c>
    </row>
    <row r="84" spans="1:6" ht="14.5" x14ac:dyDescent="0.35">
      <c r="A84" s="10">
        <v>45015</v>
      </c>
      <c r="B84" s="11">
        <v>50</v>
      </c>
      <c r="C84" s="16" t="s">
        <v>86</v>
      </c>
      <c r="D84" s="13" t="s">
        <v>10</v>
      </c>
      <c r="E84" s="14">
        <v>139.19</v>
      </c>
      <c r="F84" s="15">
        <f t="shared" si="2"/>
        <v>6959.5</v>
      </c>
    </row>
    <row r="85" spans="1:6" ht="14.5" x14ac:dyDescent="0.35">
      <c r="A85" s="10">
        <v>45015</v>
      </c>
      <c r="B85" s="11">
        <v>4</v>
      </c>
      <c r="C85" s="12" t="s">
        <v>87</v>
      </c>
      <c r="D85" s="13" t="s">
        <v>10</v>
      </c>
      <c r="E85" s="21">
        <v>402.2</v>
      </c>
      <c r="F85" s="15">
        <f t="shared" si="2"/>
        <v>1608.8</v>
      </c>
    </row>
    <row r="86" spans="1:6" ht="14.5" x14ac:dyDescent="0.35">
      <c r="A86" s="10">
        <v>45015</v>
      </c>
      <c r="B86" s="11">
        <v>52</v>
      </c>
      <c r="C86" s="12" t="s">
        <v>88</v>
      </c>
      <c r="D86" s="13" t="s">
        <v>27</v>
      </c>
      <c r="E86" s="14">
        <v>41.65</v>
      </c>
      <c r="F86" s="15">
        <f t="shared" si="2"/>
        <v>2165.7999999999997</v>
      </c>
    </row>
    <row r="87" spans="1:6" ht="14.5" x14ac:dyDescent="0.35">
      <c r="A87" s="10">
        <v>45015</v>
      </c>
      <c r="B87" s="11">
        <v>32</v>
      </c>
      <c r="C87" s="16" t="s">
        <v>89</v>
      </c>
      <c r="D87" s="17" t="s">
        <v>27</v>
      </c>
      <c r="E87" s="18">
        <v>36</v>
      </c>
      <c r="F87" s="19">
        <f t="shared" si="2"/>
        <v>1152</v>
      </c>
    </row>
    <row r="88" spans="1:6" ht="14.5" x14ac:dyDescent="0.35">
      <c r="A88" s="10">
        <v>45015</v>
      </c>
      <c r="B88" s="11">
        <v>2</v>
      </c>
      <c r="C88" s="12" t="s">
        <v>90</v>
      </c>
      <c r="D88" s="13" t="s">
        <v>27</v>
      </c>
      <c r="E88" s="14">
        <v>39.119999999999997</v>
      </c>
      <c r="F88" s="15">
        <f t="shared" si="2"/>
        <v>78.239999999999995</v>
      </c>
    </row>
    <row r="89" spans="1:6" ht="14.5" x14ac:dyDescent="0.35">
      <c r="A89" s="10">
        <v>45015</v>
      </c>
      <c r="B89" s="11">
        <v>113</v>
      </c>
      <c r="C89" s="12" t="s">
        <v>91</v>
      </c>
      <c r="D89" s="13" t="s">
        <v>27</v>
      </c>
      <c r="E89" s="14">
        <v>47.2</v>
      </c>
      <c r="F89" s="15">
        <f t="shared" si="2"/>
        <v>5333.6</v>
      </c>
    </row>
    <row r="90" spans="1:6" ht="14.5" x14ac:dyDescent="0.35">
      <c r="A90" s="10">
        <v>45015</v>
      </c>
      <c r="B90" s="11">
        <v>13</v>
      </c>
      <c r="C90" s="16" t="s">
        <v>92</v>
      </c>
      <c r="D90" s="17" t="s">
        <v>27</v>
      </c>
      <c r="E90" s="18">
        <v>700</v>
      </c>
      <c r="F90" s="19">
        <f t="shared" si="2"/>
        <v>9100</v>
      </c>
    </row>
    <row r="91" spans="1:6" ht="14.5" x14ac:dyDescent="0.35">
      <c r="A91" s="10">
        <v>45015</v>
      </c>
      <c r="B91" s="11">
        <v>1</v>
      </c>
      <c r="C91" s="12" t="s">
        <v>93</v>
      </c>
      <c r="D91" s="13" t="s">
        <v>94</v>
      </c>
      <c r="E91" s="14">
        <v>70.8</v>
      </c>
      <c r="F91" s="15">
        <f t="shared" si="2"/>
        <v>70.8</v>
      </c>
    </row>
    <row r="92" spans="1:6" ht="14.5" x14ac:dyDescent="0.35">
      <c r="A92" s="10">
        <v>45015</v>
      </c>
      <c r="B92" s="11">
        <v>8</v>
      </c>
      <c r="C92" s="12" t="s">
        <v>95</v>
      </c>
      <c r="D92" s="13" t="s">
        <v>94</v>
      </c>
      <c r="E92" s="14">
        <v>34.799999999999997</v>
      </c>
      <c r="F92" s="15">
        <f t="shared" si="2"/>
        <v>278.39999999999998</v>
      </c>
    </row>
    <row r="93" spans="1:6" ht="14.5" x14ac:dyDescent="0.35">
      <c r="A93" s="10">
        <v>45015</v>
      </c>
      <c r="B93" s="11">
        <v>50</v>
      </c>
      <c r="C93" s="12" t="s">
        <v>96</v>
      </c>
      <c r="D93" s="13" t="s">
        <v>10</v>
      </c>
      <c r="E93" s="21">
        <v>210.04</v>
      </c>
      <c r="F93" s="15">
        <f t="shared" si="2"/>
        <v>10502</v>
      </c>
    </row>
    <row r="94" spans="1:6" ht="14.5" x14ac:dyDescent="0.35">
      <c r="A94" s="10">
        <v>45015</v>
      </c>
      <c r="B94" s="11">
        <v>4</v>
      </c>
      <c r="C94" s="12" t="s">
        <v>97</v>
      </c>
      <c r="D94" s="13" t="s">
        <v>12</v>
      </c>
      <c r="E94" s="14">
        <v>118</v>
      </c>
      <c r="F94" s="15">
        <f t="shared" si="2"/>
        <v>472</v>
      </c>
    </row>
    <row r="95" spans="1:6" ht="14.5" x14ac:dyDescent="0.35">
      <c r="A95" s="10">
        <v>45015</v>
      </c>
      <c r="B95" s="11">
        <v>134</v>
      </c>
      <c r="C95" s="16" t="s">
        <v>98</v>
      </c>
      <c r="D95" s="13" t="s">
        <v>12</v>
      </c>
      <c r="E95" s="14">
        <v>106.08</v>
      </c>
      <c r="F95" s="15">
        <f t="shared" si="2"/>
        <v>14214.72</v>
      </c>
    </row>
    <row r="96" spans="1:6" ht="14.5" x14ac:dyDescent="0.35">
      <c r="A96" s="10">
        <v>45015</v>
      </c>
      <c r="B96" s="11">
        <v>70</v>
      </c>
      <c r="C96" s="16" t="s">
        <v>99</v>
      </c>
      <c r="D96" s="13" t="s">
        <v>100</v>
      </c>
      <c r="E96" s="14">
        <v>94.4</v>
      </c>
      <c r="F96" s="15">
        <f t="shared" si="2"/>
        <v>6608</v>
      </c>
    </row>
    <row r="97" spans="1:6" ht="14.5" x14ac:dyDescent="0.35">
      <c r="A97" s="10">
        <v>45015</v>
      </c>
      <c r="B97" s="11">
        <v>52</v>
      </c>
      <c r="C97" s="16" t="s">
        <v>101</v>
      </c>
      <c r="D97" s="17" t="s">
        <v>27</v>
      </c>
      <c r="E97" s="18">
        <v>43</v>
      </c>
      <c r="F97" s="15">
        <f t="shared" si="2"/>
        <v>2236</v>
      </c>
    </row>
    <row r="98" spans="1:6" ht="14.5" x14ac:dyDescent="0.35">
      <c r="A98" s="10">
        <v>45015</v>
      </c>
      <c r="B98" s="11">
        <v>20</v>
      </c>
      <c r="C98" s="12" t="s">
        <v>102</v>
      </c>
      <c r="D98" s="13" t="s">
        <v>27</v>
      </c>
      <c r="E98" s="14">
        <v>70</v>
      </c>
      <c r="F98" s="15">
        <f t="shared" si="2"/>
        <v>1400</v>
      </c>
    </row>
    <row r="99" spans="1:6" ht="14.5" x14ac:dyDescent="0.35">
      <c r="A99" s="10">
        <v>45015</v>
      </c>
      <c r="B99" s="11">
        <v>67</v>
      </c>
      <c r="C99" s="12" t="s">
        <v>103</v>
      </c>
      <c r="D99" s="13" t="s">
        <v>27</v>
      </c>
      <c r="E99" s="14">
        <v>46.69</v>
      </c>
      <c r="F99" s="15">
        <f t="shared" si="2"/>
        <v>3128.23</v>
      </c>
    </row>
    <row r="100" spans="1:6" ht="14.5" x14ac:dyDescent="0.35">
      <c r="A100" s="10">
        <v>45015</v>
      </c>
      <c r="B100" s="11">
        <v>33</v>
      </c>
      <c r="C100" s="12" t="s">
        <v>104</v>
      </c>
      <c r="D100" s="13" t="s">
        <v>27</v>
      </c>
      <c r="E100" s="14">
        <v>46.69</v>
      </c>
      <c r="F100" s="15">
        <f t="shared" si="2"/>
        <v>1540.77</v>
      </c>
    </row>
    <row r="101" spans="1:6" ht="14.5" x14ac:dyDescent="0.35">
      <c r="A101" s="10">
        <v>45015</v>
      </c>
      <c r="B101" s="11">
        <v>30</v>
      </c>
      <c r="C101" s="12" t="s">
        <v>105</v>
      </c>
      <c r="D101" s="13" t="s">
        <v>27</v>
      </c>
      <c r="E101" s="14">
        <v>36.5</v>
      </c>
      <c r="F101" s="15">
        <f t="shared" si="2"/>
        <v>1095</v>
      </c>
    </row>
    <row r="102" spans="1:6" ht="14.5" x14ac:dyDescent="0.35">
      <c r="A102" s="10">
        <v>45015</v>
      </c>
      <c r="B102" s="11">
        <v>17</v>
      </c>
      <c r="C102" s="12" t="s">
        <v>106</v>
      </c>
      <c r="D102" s="13" t="s">
        <v>27</v>
      </c>
      <c r="E102" s="14">
        <v>3321.05</v>
      </c>
      <c r="F102" s="15">
        <f t="shared" si="2"/>
        <v>56457.850000000006</v>
      </c>
    </row>
    <row r="103" spans="1:6" ht="14.5" x14ac:dyDescent="0.35">
      <c r="A103" s="10">
        <v>45015</v>
      </c>
      <c r="B103" s="11">
        <v>60</v>
      </c>
      <c r="C103" s="12" t="s">
        <v>107</v>
      </c>
      <c r="D103" s="13" t="s">
        <v>10</v>
      </c>
      <c r="E103" s="21">
        <v>20.65</v>
      </c>
      <c r="F103" s="15">
        <f t="shared" si="2"/>
        <v>1239</v>
      </c>
    </row>
    <row r="104" spans="1:6" ht="14.5" x14ac:dyDescent="0.35">
      <c r="A104" s="10">
        <v>45015</v>
      </c>
      <c r="B104" s="11">
        <v>95</v>
      </c>
      <c r="C104" s="12" t="s">
        <v>108</v>
      </c>
      <c r="D104" s="13" t="s">
        <v>10</v>
      </c>
      <c r="E104" s="21">
        <v>43.6</v>
      </c>
      <c r="F104" s="15">
        <f t="shared" si="2"/>
        <v>4142</v>
      </c>
    </row>
    <row r="105" spans="1:6" ht="14.5" x14ac:dyDescent="0.35">
      <c r="A105" s="10">
        <v>45015</v>
      </c>
      <c r="B105" s="11">
        <v>57</v>
      </c>
      <c r="C105" s="12" t="s">
        <v>109</v>
      </c>
      <c r="D105" s="13" t="s">
        <v>10</v>
      </c>
      <c r="E105" s="14">
        <v>185</v>
      </c>
      <c r="F105" s="15">
        <f t="shared" si="2"/>
        <v>10545</v>
      </c>
    </row>
    <row r="106" spans="1:6" ht="14.5" x14ac:dyDescent="0.35">
      <c r="A106" s="10">
        <v>45015</v>
      </c>
      <c r="B106" s="11">
        <v>40</v>
      </c>
      <c r="C106" s="12" t="s">
        <v>110</v>
      </c>
      <c r="D106" s="13" t="s">
        <v>10</v>
      </c>
      <c r="E106" s="14">
        <v>249.99</v>
      </c>
      <c r="F106" s="15">
        <f t="shared" si="2"/>
        <v>9999.6</v>
      </c>
    </row>
    <row r="107" spans="1:6" ht="14.5" x14ac:dyDescent="0.35">
      <c r="A107" s="10">
        <v>45015</v>
      </c>
      <c r="B107" s="11">
        <v>7</v>
      </c>
      <c r="C107" s="12" t="s">
        <v>111</v>
      </c>
      <c r="D107" s="13" t="s">
        <v>12</v>
      </c>
      <c r="E107" s="14">
        <v>108.71</v>
      </c>
      <c r="F107" s="15">
        <f t="shared" si="2"/>
        <v>760.96999999999991</v>
      </c>
    </row>
    <row r="108" spans="1:6" ht="14.5" x14ac:dyDescent="0.35">
      <c r="A108" s="10">
        <v>45015</v>
      </c>
      <c r="B108" s="11">
        <v>1</v>
      </c>
      <c r="C108" s="12" t="s">
        <v>112</v>
      </c>
      <c r="D108" s="13" t="s">
        <v>10</v>
      </c>
      <c r="E108" s="14">
        <v>273.76</v>
      </c>
      <c r="F108" s="15">
        <f t="shared" si="2"/>
        <v>273.76</v>
      </c>
    </row>
    <row r="109" spans="1:6" ht="14.5" x14ac:dyDescent="0.35">
      <c r="A109" s="10">
        <v>45015</v>
      </c>
      <c r="B109" s="11">
        <v>26</v>
      </c>
      <c r="C109" s="12" t="s">
        <v>113</v>
      </c>
      <c r="D109" s="13" t="s">
        <v>27</v>
      </c>
      <c r="E109" s="14">
        <v>230.99</v>
      </c>
      <c r="F109" s="15">
        <f t="shared" ref="F109:F140" si="3">B109*E109</f>
        <v>6005.74</v>
      </c>
    </row>
    <row r="110" spans="1:6" ht="14.5" x14ac:dyDescent="0.35">
      <c r="A110" s="10">
        <v>45015</v>
      </c>
      <c r="B110" s="11">
        <v>11.8</v>
      </c>
      <c r="C110" s="12" t="s">
        <v>114</v>
      </c>
      <c r="D110" s="13" t="s">
        <v>27</v>
      </c>
      <c r="E110" s="14">
        <v>230</v>
      </c>
      <c r="F110" s="15">
        <f t="shared" si="3"/>
        <v>2714</v>
      </c>
    </row>
    <row r="111" spans="1:6" ht="14.5" x14ac:dyDescent="0.35">
      <c r="A111" s="10">
        <v>45015</v>
      </c>
      <c r="B111" s="11">
        <v>10.3</v>
      </c>
      <c r="C111" s="16" t="s">
        <v>115</v>
      </c>
      <c r="D111" s="17" t="s">
        <v>27</v>
      </c>
      <c r="E111" s="18">
        <v>230</v>
      </c>
      <c r="F111" s="15">
        <f t="shared" si="3"/>
        <v>2369</v>
      </c>
    </row>
    <row r="112" spans="1:6" ht="14.5" x14ac:dyDescent="0.35">
      <c r="A112" s="10">
        <v>45015</v>
      </c>
      <c r="B112" s="11">
        <v>11.2</v>
      </c>
      <c r="C112" s="12" t="s">
        <v>116</v>
      </c>
      <c r="D112" s="13" t="s">
        <v>27</v>
      </c>
      <c r="E112" s="14">
        <v>135.66</v>
      </c>
      <c r="F112" s="15">
        <f t="shared" si="3"/>
        <v>1519.3919999999998</v>
      </c>
    </row>
    <row r="113" spans="1:6" ht="14.5" x14ac:dyDescent="0.35">
      <c r="A113" s="10">
        <v>45015</v>
      </c>
      <c r="B113" s="11">
        <v>18</v>
      </c>
      <c r="C113" s="12" t="s">
        <v>117</v>
      </c>
      <c r="D113" s="13" t="s">
        <v>27</v>
      </c>
      <c r="E113" s="14">
        <v>170</v>
      </c>
      <c r="F113" s="15">
        <f t="shared" si="3"/>
        <v>3060</v>
      </c>
    </row>
    <row r="114" spans="1:6" ht="14.5" x14ac:dyDescent="0.35">
      <c r="A114" s="10">
        <v>45015</v>
      </c>
      <c r="B114" s="11">
        <v>28</v>
      </c>
      <c r="C114" s="12" t="s">
        <v>118</v>
      </c>
      <c r="D114" s="13" t="s">
        <v>27</v>
      </c>
      <c r="E114" s="14">
        <v>170</v>
      </c>
      <c r="F114" s="15">
        <f t="shared" si="3"/>
        <v>4760</v>
      </c>
    </row>
    <row r="115" spans="1:6" ht="14.5" x14ac:dyDescent="0.35">
      <c r="A115" s="10">
        <v>45015</v>
      </c>
      <c r="B115" s="11">
        <v>20</v>
      </c>
      <c r="C115" s="12" t="s">
        <v>119</v>
      </c>
      <c r="D115" s="13" t="s">
        <v>27</v>
      </c>
      <c r="E115" s="14">
        <v>170</v>
      </c>
      <c r="F115" s="15">
        <f t="shared" si="3"/>
        <v>3400</v>
      </c>
    </row>
    <row r="116" spans="1:6" ht="14.5" x14ac:dyDescent="0.35">
      <c r="A116" s="10">
        <v>45015</v>
      </c>
      <c r="B116" s="11">
        <v>23</v>
      </c>
      <c r="C116" s="16" t="s">
        <v>120</v>
      </c>
      <c r="D116" s="17" t="s">
        <v>27</v>
      </c>
      <c r="E116" s="18">
        <v>129.80000000000001</v>
      </c>
      <c r="F116" s="19">
        <f t="shared" si="3"/>
        <v>2985.4</v>
      </c>
    </row>
    <row r="117" spans="1:6" ht="14.5" x14ac:dyDescent="0.35">
      <c r="A117" s="10">
        <v>45015</v>
      </c>
      <c r="B117" s="11">
        <v>2</v>
      </c>
      <c r="C117" s="12" t="s">
        <v>121</v>
      </c>
      <c r="D117" s="13" t="s">
        <v>35</v>
      </c>
      <c r="E117" s="14">
        <v>642</v>
      </c>
      <c r="F117" s="15">
        <f t="shared" si="3"/>
        <v>1284</v>
      </c>
    </row>
    <row r="118" spans="1:6" ht="14.5" x14ac:dyDescent="0.35">
      <c r="A118" s="10">
        <v>45015</v>
      </c>
      <c r="B118" s="11">
        <v>1222</v>
      </c>
      <c r="C118" s="12" t="s">
        <v>122</v>
      </c>
      <c r="D118" s="13" t="s">
        <v>35</v>
      </c>
      <c r="E118" s="14">
        <v>274.99</v>
      </c>
      <c r="F118" s="15">
        <f t="shared" si="3"/>
        <v>336037.78</v>
      </c>
    </row>
    <row r="119" spans="1:6" ht="14.5" x14ac:dyDescent="0.35">
      <c r="A119" s="10">
        <v>45015</v>
      </c>
      <c r="B119" s="11">
        <v>3</v>
      </c>
      <c r="C119" s="12" t="s">
        <v>123</v>
      </c>
      <c r="D119" s="13" t="s">
        <v>35</v>
      </c>
      <c r="E119" s="21">
        <v>380</v>
      </c>
      <c r="F119" s="15">
        <f t="shared" si="3"/>
        <v>1140</v>
      </c>
    </row>
    <row r="120" spans="1:6" ht="14.5" x14ac:dyDescent="0.35">
      <c r="A120" s="10">
        <v>45015</v>
      </c>
      <c r="B120" s="11">
        <v>12</v>
      </c>
      <c r="C120" s="16" t="s">
        <v>124</v>
      </c>
      <c r="D120" s="17" t="s">
        <v>35</v>
      </c>
      <c r="E120" s="18">
        <v>236.59</v>
      </c>
      <c r="F120" s="19">
        <f t="shared" si="3"/>
        <v>2839.08</v>
      </c>
    </row>
    <row r="121" spans="1:6" ht="14.5" x14ac:dyDescent="0.35">
      <c r="A121" s="10">
        <v>45015</v>
      </c>
      <c r="B121" s="11">
        <v>225</v>
      </c>
      <c r="C121" s="16" t="s">
        <v>125</v>
      </c>
      <c r="D121" s="17" t="s">
        <v>79</v>
      </c>
      <c r="E121" s="18">
        <v>905.06</v>
      </c>
      <c r="F121" s="19">
        <f t="shared" si="3"/>
        <v>203638.5</v>
      </c>
    </row>
    <row r="122" spans="1:6" ht="14.5" x14ac:dyDescent="0.35">
      <c r="A122" s="10">
        <v>45015</v>
      </c>
      <c r="B122" s="11">
        <v>1</v>
      </c>
      <c r="C122" s="12" t="s">
        <v>126</v>
      </c>
      <c r="D122" s="13" t="s">
        <v>35</v>
      </c>
      <c r="E122" s="21">
        <v>1200</v>
      </c>
      <c r="F122" s="15">
        <f t="shared" si="3"/>
        <v>1200</v>
      </c>
    </row>
    <row r="123" spans="1:6" ht="14.5" x14ac:dyDescent="0.35">
      <c r="A123" s="10">
        <v>45015</v>
      </c>
      <c r="B123" s="11">
        <v>23</v>
      </c>
      <c r="C123" s="16" t="s">
        <v>127</v>
      </c>
      <c r="D123" s="17" t="s">
        <v>27</v>
      </c>
      <c r="E123" s="18">
        <v>253.7</v>
      </c>
      <c r="F123" s="19">
        <f t="shared" si="3"/>
        <v>5835.0999999999995</v>
      </c>
    </row>
    <row r="124" spans="1:6" ht="14.5" x14ac:dyDescent="0.35">
      <c r="A124" s="10">
        <v>45015</v>
      </c>
      <c r="B124" s="11">
        <v>19</v>
      </c>
      <c r="C124" s="12" t="s">
        <v>128</v>
      </c>
      <c r="D124" s="13" t="s">
        <v>27</v>
      </c>
      <c r="E124" s="14">
        <v>502.4</v>
      </c>
      <c r="F124" s="15">
        <f t="shared" si="3"/>
        <v>9545.6</v>
      </c>
    </row>
    <row r="125" spans="1:6" ht="14.5" x14ac:dyDescent="0.35">
      <c r="A125" s="10">
        <v>45015</v>
      </c>
      <c r="B125" s="11">
        <v>21</v>
      </c>
      <c r="C125" s="12" t="s">
        <v>129</v>
      </c>
      <c r="D125" s="13" t="s">
        <v>10</v>
      </c>
      <c r="E125" s="14">
        <v>285</v>
      </c>
      <c r="F125" s="15">
        <f t="shared" si="3"/>
        <v>5985</v>
      </c>
    </row>
    <row r="126" spans="1:6" ht="14.5" x14ac:dyDescent="0.35">
      <c r="A126" s="10">
        <v>45015</v>
      </c>
      <c r="B126" s="11">
        <v>10</v>
      </c>
      <c r="C126" s="12" t="s">
        <v>130</v>
      </c>
      <c r="D126" s="13" t="s">
        <v>10</v>
      </c>
      <c r="E126" s="14">
        <v>293.82</v>
      </c>
      <c r="F126" s="15">
        <f t="shared" si="3"/>
        <v>2938.2</v>
      </c>
    </row>
    <row r="127" spans="1:6" ht="14.5" x14ac:dyDescent="0.35">
      <c r="A127" s="10">
        <v>45015</v>
      </c>
      <c r="B127" s="11">
        <v>19</v>
      </c>
      <c r="C127" s="12" t="s">
        <v>131</v>
      </c>
      <c r="D127" s="13" t="s">
        <v>10</v>
      </c>
      <c r="E127" s="14">
        <v>23.54</v>
      </c>
      <c r="F127" s="15">
        <f t="shared" si="3"/>
        <v>447.26</v>
      </c>
    </row>
    <row r="128" spans="1:6" ht="14.5" x14ac:dyDescent="0.35">
      <c r="A128" s="10">
        <v>45015</v>
      </c>
      <c r="B128" s="11">
        <v>41</v>
      </c>
      <c r="C128" s="12" t="s">
        <v>132</v>
      </c>
      <c r="D128" s="13" t="s">
        <v>10</v>
      </c>
      <c r="E128" s="14">
        <v>22.3</v>
      </c>
      <c r="F128" s="15">
        <f t="shared" si="3"/>
        <v>914.30000000000007</v>
      </c>
    </row>
    <row r="129" spans="1:6" ht="14.5" x14ac:dyDescent="0.35">
      <c r="A129" s="10">
        <v>45015</v>
      </c>
      <c r="B129" s="11">
        <v>12</v>
      </c>
      <c r="C129" s="12" t="s">
        <v>133</v>
      </c>
      <c r="D129" s="13" t="s">
        <v>10</v>
      </c>
      <c r="E129" s="14">
        <v>67</v>
      </c>
      <c r="F129" s="15">
        <f t="shared" si="3"/>
        <v>804</v>
      </c>
    </row>
    <row r="130" spans="1:6" ht="14.5" x14ac:dyDescent="0.35">
      <c r="A130" s="10">
        <v>45015</v>
      </c>
      <c r="B130" s="11">
        <v>17</v>
      </c>
      <c r="C130" s="16" t="s">
        <v>134</v>
      </c>
      <c r="D130" s="17" t="s">
        <v>10</v>
      </c>
      <c r="E130" s="18">
        <v>97.82</v>
      </c>
      <c r="F130" s="19">
        <f t="shared" si="3"/>
        <v>1662.9399999999998</v>
      </c>
    </row>
    <row r="131" spans="1:6" ht="14.5" x14ac:dyDescent="0.35">
      <c r="A131" s="10">
        <v>45015</v>
      </c>
      <c r="B131" s="11">
        <v>10</v>
      </c>
      <c r="C131" s="16" t="s">
        <v>135</v>
      </c>
      <c r="D131" s="17" t="s">
        <v>10</v>
      </c>
      <c r="E131" s="18">
        <v>5.29</v>
      </c>
      <c r="F131" s="19">
        <f t="shared" si="3"/>
        <v>52.9</v>
      </c>
    </row>
    <row r="132" spans="1:6" ht="14.5" x14ac:dyDescent="0.35">
      <c r="A132" s="10">
        <v>45015</v>
      </c>
      <c r="B132" s="11">
        <v>115</v>
      </c>
      <c r="C132" s="16" t="s">
        <v>136</v>
      </c>
      <c r="D132" s="13" t="s">
        <v>10</v>
      </c>
      <c r="E132" s="21">
        <v>482.62</v>
      </c>
      <c r="F132" s="15">
        <f t="shared" si="3"/>
        <v>55501.3</v>
      </c>
    </row>
    <row r="133" spans="1:6" ht="14.5" x14ac:dyDescent="0.35">
      <c r="A133" s="10">
        <v>45015</v>
      </c>
      <c r="B133" s="11">
        <v>27</v>
      </c>
      <c r="C133" s="16" t="s">
        <v>137</v>
      </c>
      <c r="D133" s="17" t="s">
        <v>27</v>
      </c>
      <c r="E133" s="23">
        <v>232.08</v>
      </c>
      <c r="F133" s="19">
        <f t="shared" si="3"/>
        <v>6266.1600000000008</v>
      </c>
    </row>
    <row r="134" spans="1:6" ht="14.5" x14ac:dyDescent="0.35">
      <c r="A134" s="10">
        <v>45015</v>
      </c>
      <c r="B134" s="11">
        <v>30</v>
      </c>
      <c r="C134" s="16" t="s">
        <v>138</v>
      </c>
      <c r="D134" s="13" t="s">
        <v>10</v>
      </c>
      <c r="E134" s="14">
        <v>228.92</v>
      </c>
      <c r="F134" s="15">
        <f t="shared" si="3"/>
        <v>6867.5999999999995</v>
      </c>
    </row>
    <row r="135" spans="1:6" ht="14.5" x14ac:dyDescent="0.35">
      <c r="A135" s="10">
        <v>45015</v>
      </c>
      <c r="B135" s="11">
        <v>128</v>
      </c>
      <c r="C135" s="16" t="s">
        <v>139</v>
      </c>
      <c r="D135" s="17" t="s">
        <v>10</v>
      </c>
      <c r="E135" s="18">
        <v>13.24</v>
      </c>
      <c r="F135" s="19">
        <f t="shared" si="3"/>
        <v>1694.72</v>
      </c>
    </row>
    <row r="136" spans="1:6" ht="14.5" x14ac:dyDescent="0.35">
      <c r="A136" s="10">
        <v>45015</v>
      </c>
      <c r="B136" s="11">
        <v>25</v>
      </c>
      <c r="C136" s="16" t="s">
        <v>140</v>
      </c>
      <c r="D136" s="17" t="s">
        <v>10</v>
      </c>
      <c r="E136" s="18">
        <v>4.72</v>
      </c>
      <c r="F136" s="19">
        <f t="shared" si="3"/>
        <v>118</v>
      </c>
    </row>
    <row r="137" spans="1:6" ht="14.5" x14ac:dyDescent="0.35">
      <c r="A137" s="10">
        <v>45015</v>
      </c>
      <c r="B137" s="11">
        <v>40</v>
      </c>
      <c r="C137" s="16" t="s">
        <v>141</v>
      </c>
      <c r="D137" s="17" t="s">
        <v>10</v>
      </c>
      <c r="E137" s="18">
        <v>22.36</v>
      </c>
      <c r="F137" s="19">
        <f t="shared" si="3"/>
        <v>894.4</v>
      </c>
    </row>
    <row r="138" spans="1:6" ht="14.5" x14ac:dyDescent="0.35">
      <c r="A138" s="10">
        <v>45015</v>
      </c>
      <c r="B138" s="11">
        <v>15</v>
      </c>
      <c r="C138" s="12" t="s">
        <v>142</v>
      </c>
      <c r="D138" s="13" t="s">
        <v>27</v>
      </c>
      <c r="E138" s="21">
        <v>350</v>
      </c>
      <c r="F138" s="15">
        <f t="shared" si="3"/>
        <v>5250</v>
      </c>
    </row>
    <row r="139" spans="1:6" ht="14.5" x14ac:dyDescent="0.35">
      <c r="A139" s="10">
        <v>45015</v>
      </c>
      <c r="B139" s="11">
        <v>150</v>
      </c>
      <c r="C139" s="16" t="s">
        <v>143</v>
      </c>
      <c r="D139" s="17" t="s">
        <v>79</v>
      </c>
      <c r="E139" s="18">
        <v>1113.92</v>
      </c>
      <c r="F139" s="19">
        <f t="shared" si="3"/>
        <v>167088</v>
      </c>
    </row>
    <row r="140" spans="1:6" ht="14.5" x14ac:dyDescent="0.35">
      <c r="A140" s="10">
        <v>45015</v>
      </c>
      <c r="B140" s="11">
        <v>70</v>
      </c>
      <c r="C140" s="16" t="s">
        <v>144</v>
      </c>
      <c r="D140" s="17" t="s">
        <v>79</v>
      </c>
      <c r="E140" s="18">
        <v>567.52</v>
      </c>
      <c r="F140" s="19">
        <f t="shared" si="3"/>
        <v>39726.400000000001</v>
      </c>
    </row>
    <row r="141" spans="1:6" ht="14.5" x14ac:dyDescent="0.35">
      <c r="A141" s="10">
        <v>45015</v>
      </c>
      <c r="B141" s="11">
        <v>7</v>
      </c>
      <c r="C141" s="12" t="s">
        <v>145</v>
      </c>
      <c r="D141" s="13" t="s">
        <v>27</v>
      </c>
      <c r="E141" s="14">
        <v>3041</v>
      </c>
      <c r="F141" s="15">
        <f t="shared" ref="F141:F172" si="4">B141*E141</f>
        <v>21287</v>
      </c>
    </row>
    <row r="142" spans="1:6" ht="14.5" x14ac:dyDescent="0.35">
      <c r="A142" s="10">
        <v>45015</v>
      </c>
      <c r="B142" s="11">
        <v>38</v>
      </c>
      <c r="C142" s="12" t="s">
        <v>146</v>
      </c>
      <c r="D142" s="13" t="s">
        <v>27</v>
      </c>
      <c r="E142" s="14">
        <v>1695</v>
      </c>
      <c r="F142" s="15">
        <f t="shared" si="4"/>
        <v>64410</v>
      </c>
    </row>
    <row r="143" spans="1:6" ht="14.5" x14ac:dyDescent="0.35">
      <c r="A143" s="10">
        <v>45015</v>
      </c>
      <c r="B143" s="11">
        <v>16</v>
      </c>
      <c r="C143" s="24" t="s">
        <v>147</v>
      </c>
      <c r="D143" s="25" t="s">
        <v>27</v>
      </c>
      <c r="E143" s="26">
        <v>1950</v>
      </c>
      <c r="F143" s="27">
        <f t="shared" si="4"/>
        <v>31200</v>
      </c>
    </row>
    <row r="144" spans="1:6" ht="14.5" x14ac:dyDescent="0.35">
      <c r="A144" s="10">
        <v>45015</v>
      </c>
      <c r="B144" s="11">
        <v>40</v>
      </c>
      <c r="C144" s="28" t="s">
        <v>148</v>
      </c>
      <c r="D144" s="25" t="s">
        <v>10</v>
      </c>
      <c r="E144" s="26">
        <v>147.5</v>
      </c>
      <c r="F144" s="27">
        <f t="shared" si="4"/>
        <v>5900</v>
      </c>
    </row>
    <row r="145" spans="1:6" ht="14.5" x14ac:dyDescent="0.35">
      <c r="A145" s="10">
        <v>45015</v>
      </c>
      <c r="B145" s="11">
        <v>33</v>
      </c>
      <c r="C145" s="28" t="s">
        <v>149</v>
      </c>
      <c r="D145" s="29" t="s">
        <v>10</v>
      </c>
      <c r="E145" s="30">
        <v>94.4</v>
      </c>
      <c r="F145" s="31">
        <f t="shared" si="4"/>
        <v>3115.2000000000003</v>
      </c>
    </row>
    <row r="146" spans="1:6" ht="14.5" x14ac:dyDescent="0.35">
      <c r="A146" s="10">
        <v>45015</v>
      </c>
      <c r="B146" s="20">
        <v>16</v>
      </c>
      <c r="C146" s="24" t="s">
        <v>150</v>
      </c>
      <c r="D146" s="25" t="s">
        <v>27</v>
      </c>
      <c r="E146" s="26">
        <v>360</v>
      </c>
      <c r="F146" s="27">
        <f t="shared" si="4"/>
        <v>5760</v>
      </c>
    </row>
    <row r="147" spans="1:6" ht="14.5" x14ac:dyDescent="0.35">
      <c r="A147" s="10">
        <v>45015</v>
      </c>
      <c r="B147" s="11">
        <v>22</v>
      </c>
      <c r="C147" s="28" t="s">
        <v>151</v>
      </c>
      <c r="D147" s="29" t="s">
        <v>27</v>
      </c>
      <c r="E147" s="32">
        <v>80</v>
      </c>
      <c r="F147" s="31">
        <f t="shared" si="4"/>
        <v>1760</v>
      </c>
    </row>
    <row r="148" spans="1:6" ht="14.5" x14ac:dyDescent="0.35">
      <c r="A148" s="10">
        <v>45015</v>
      </c>
      <c r="B148" s="11">
        <v>6</v>
      </c>
      <c r="C148" s="24" t="s">
        <v>152</v>
      </c>
      <c r="D148" s="25" t="s">
        <v>10</v>
      </c>
      <c r="E148" s="26">
        <v>36.58</v>
      </c>
      <c r="F148" s="27">
        <f t="shared" si="4"/>
        <v>219.48</v>
      </c>
    </row>
    <row r="149" spans="1:6" ht="14.5" x14ac:dyDescent="0.35">
      <c r="A149" s="10">
        <v>45015</v>
      </c>
      <c r="B149" s="33">
        <v>22</v>
      </c>
      <c r="C149" s="28" t="s">
        <v>153</v>
      </c>
      <c r="D149" s="29" t="s">
        <v>10</v>
      </c>
      <c r="E149" s="30">
        <v>59</v>
      </c>
      <c r="F149" s="31">
        <f t="shared" si="4"/>
        <v>1298</v>
      </c>
    </row>
    <row r="150" spans="1:6" ht="14.5" x14ac:dyDescent="0.35">
      <c r="A150" s="10">
        <v>45015</v>
      </c>
      <c r="B150" s="33">
        <v>10</v>
      </c>
      <c r="C150" s="28" t="s">
        <v>154</v>
      </c>
      <c r="D150" s="25" t="s">
        <v>10</v>
      </c>
      <c r="E150" s="26">
        <v>247.8</v>
      </c>
      <c r="F150" s="27">
        <f t="shared" si="4"/>
        <v>2478</v>
      </c>
    </row>
    <row r="151" spans="1:6" ht="14.5" x14ac:dyDescent="0.35">
      <c r="A151" s="10">
        <v>45015</v>
      </c>
      <c r="B151" s="33">
        <v>10</v>
      </c>
      <c r="C151" s="28" t="s">
        <v>155</v>
      </c>
      <c r="D151" s="25" t="s">
        <v>10</v>
      </c>
      <c r="E151" s="26">
        <v>276</v>
      </c>
      <c r="F151" s="34">
        <f t="shared" si="4"/>
        <v>2760</v>
      </c>
    </row>
    <row r="152" spans="1:6" ht="14.5" x14ac:dyDescent="0.35">
      <c r="A152" s="10">
        <v>45015</v>
      </c>
      <c r="B152" s="33">
        <v>150</v>
      </c>
      <c r="C152" s="16" t="s">
        <v>156</v>
      </c>
      <c r="D152" s="13" t="s">
        <v>10</v>
      </c>
      <c r="E152" s="14">
        <v>39.14</v>
      </c>
      <c r="F152" s="34">
        <f t="shared" si="4"/>
        <v>5871</v>
      </c>
    </row>
    <row r="153" spans="1:6" ht="14.5" x14ac:dyDescent="0.35">
      <c r="A153" s="10">
        <v>45015</v>
      </c>
      <c r="B153" s="33">
        <v>3</v>
      </c>
      <c r="C153" s="35" t="s">
        <v>157</v>
      </c>
      <c r="D153" s="36" t="s">
        <v>10</v>
      </c>
      <c r="E153" s="37">
        <v>6524.04</v>
      </c>
      <c r="F153" s="38">
        <f t="shared" si="4"/>
        <v>19572.12</v>
      </c>
    </row>
    <row r="154" spans="1:6" ht="14.5" x14ac:dyDescent="0.35">
      <c r="A154" s="10">
        <v>45015</v>
      </c>
      <c r="B154" s="33">
        <v>5</v>
      </c>
      <c r="C154" s="28" t="s">
        <v>158</v>
      </c>
      <c r="D154" s="29" t="s">
        <v>10</v>
      </c>
      <c r="E154" s="30">
        <v>7698.37</v>
      </c>
      <c r="F154" s="31">
        <f t="shared" si="4"/>
        <v>38491.85</v>
      </c>
    </row>
    <row r="155" spans="1:6" ht="14.5" x14ac:dyDescent="0.35">
      <c r="A155" s="10">
        <v>45015</v>
      </c>
      <c r="B155" s="33">
        <v>2</v>
      </c>
      <c r="C155" s="28" t="s">
        <v>159</v>
      </c>
      <c r="D155" s="29" t="s">
        <v>10</v>
      </c>
      <c r="E155" s="30">
        <v>7698.37</v>
      </c>
      <c r="F155" s="31">
        <f t="shared" si="4"/>
        <v>15396.74</v>
      </c>
    </row>
    <row r="156" spans="1:6" ht="14.5" x14ac:dyDescent="0.35">
      <c r="A156" s="10">
        <v>45015</v>
      </c>
      <c r="B156" s="33">
        <v>2</v>
      </c>
      <c r="C156" s="28" t="s">
        <v>160</v>
      </c>
      <c r="D156" s="29" t="s">
        <v>10</v>
      </c>
      <c r="E156" s="30">
        <v>3321.05</v>
      </c>
      <c r="F156" s="31">
        <f t="shared" si="4"/>
        <v>6642.1</v>
      </c>
    </row>
    <row r="157" spans="1:6" ht="14.5" x14ac:dyDescent="0.35">
      <c r="A157" s="10">
        <v>45015</v>
      </c>
      <c r="B157" s="33">
        <v>3</v>
      </c>
      <c r="C157" s="28" t="s">
        <v>161</v>
      </c>
      <c r="D157" s="29" t="s">
        <v>10</v>
      </c>
      <c r="E157" s="30">
        <v>3321.05</v>
      </c>
      <c r="F157" s="31">
        <f t="shared" si="4"/>
        <v>9963.1500000000015</v>
      </c>
    </row>
    <row r="158" spans="1:6" ht="14.5" x14ac:dyDescent="0.35">
      <c r="A158" s="10">
        <v>45015</v>
      </c>
      <c r="B158" s="33">
        <v>3</v>
      </c>
      <c r="C158" s="28" t="s">
        <v>162</v>
      </c>
      <c r="D158" s="29" t="s">
        <v>10</v>
      </c>
      <c r="E158" s="30">
        <v>6391.02</v>
      </c>
      <c r="F158" s="31">
        <f t="shared" si="4"/>
        <v>19173.060000000001</v>
      </c>
    </row>
    <row r="159" spans="1:6" ht="14.5" x14ac:dyDescent="0.35">
      <c r="A159" s="10">
        <v>45015</v>
      </c>
      <c r="B159" s="39">
        <v>5</v>
      </c>
      <c r="C159" s="28" t="s">
        <v>163</v>
      </c>
      <c r="D159" s="29" t="s">
        <v>10</v>
      </c>
      <c r="E159" s="30">
        <v>4045.62</v>
      </c>
      <c r="F159" s="31">
        <f t="shared" si="4"/>
        <v>20228.099999999999</v>
      </c>
    </row>
    <row r="160" spans="1:6" ht="14.5" x14ac:dyDescent="0.35">
      <c r="A160" s="10">
        <v>45015</v>
      </c>
      <c r="B160" s="39">
        <v>4</v>
      </c>
      <c r="C160" s="28" t="s">
        <v>164</v>
      </c>
      <c r="D160" s="29" t="s">
        <v>10</v>
      </c>
      <c r="E160" s="30">
        <v>6755.18</v>
      </c>
      <c r="F160" s="31">
        <f t="shared" si="4"/>
        <v>27020.720000000001</v>
      </c>
    </row>
    <row r="161" spans="1:6" ht="14.5" x14ac:dyDescent="0.35">
      <c r="A161" s="10">
        <v>45015</v>
      </c>
      <c r="B161" s="39">
        <v>4</v>
      </c>
      <c r="C161" s="28" t="s">
        <v>165</v>
      </c>
      <c r="D161" s="29" t="s">
        <v>10</v>
      </c>
      <c r="E161" s="30">
        <v>6755.18</v>
      </c>
      <c r="F161" s="31">
        <f t="shared" si="4"/>
        <v>27020.720000000001</v>
      </c>
    </row>
    <row r="162" spans="1:6" ht="14.5" x14ac:dyDescent="0.35">
      <c r="A162" s="10">
        <v>45015</v>
      </c>
      <c r="B162" s="39">
        <v>4</v>
      </c>
      <c r="C162" s="28" t="s">
        <v>166</v>
      </c>
      <c r="D162" s="29" t="s">
        <v>10</v>
      </c>
      <c r="E162" s="30">
        <v>6755.18</v>
      </c>
      <c r="F162" s="31">
        <f t="shared" si="4"/>
        <v>27020.720000000001</v>
      </c>
    </row>
    <row r="163" spans="1:6" ht="14.5" x14ac:dyDescent="0.35">
      <c r="A163" s="10">
        <v>45015</v>
      </c>
      <c r="B163" s="39">
        <v>20</v>
      </c>
      <c r="C163" s="28" t="s">
        <v>167</v>
      </c>
      <c r="D163" s="29" t="s">
        <v>10</v>
      </c>
      <c r="E163" s="30">
        <v>15101.74</v>
      </c>
      <c r="F163" s="31">
        <f t="shared" si="4"/>
        <v>302034.8</v>
      </c>
    </row>
    <row r="164" spans="1:6" ht="14.5" x14ac:dyDescent="0.35">
      <c r="A164" s="10">
        <v>45015</v>
      </c>
      <c r="B164" s="39">
        <v>9</v>
      </c>
      <c r="C164" s="28" t="s">
        <v>168</v>
      </c>
      <c r="D164" s="29" t="s">
        <v>10</v>
      </c>
      <c r="E164" s="30">
        <v>4423.55</v>
      </c>
      <c r="F164" s="31">
        <f t="shared" si="4"/>
        <v>39811.950000000004</v>
      </c>
    </row>
    <row r="165" spans="1:6" ht="14.5" x14ac:dyDescent="0.35">
      <c r="A165" s="10">
        <v>45015</v>
      </c>
      <c r="B165" s="39">
        <v>2</v>
      </c>
      <c r="C165" s="28" t="s">
        <v>169</v>
      </c>
      <c r="D165" s="29" t="s">
        <v>10</v>
      </c>
      <c r="E165" s="30">
        <v>7698.37</v>
      </c>
      <c r="F165" s="31">
        <f t="shared" si="4"/>
        <v>15396.74</v>
      </c>
    </row>
    <row r="166" spans="1:6" ht="14.5" x14ac:dyDescent="0.35">
      <c r="A166" s="10">
        <v>45015</v>
      </c>
      <c r="B166" s="39">
        <v>4</v>
      </c>
      <c r="C166" s="28" t="s">
        <v>170</v>
      </c>
      <c r="D166" s="29" t="s">
        <v>10</v>
      </c>
      <c r="E166" s="30">
        <v>7698.37</v>
      </c>
      <c r="F166" s="31">
        <f t="shared" si="4"/>
        <v>30793.48</v>
      </c>
    </row>
    <row r="167" spans="1:6" ht="14.5" x14ac:dyDescent="0.35">
      <c r="A167" s="10">
        <v>45015</v>
      </c>
      <c r="B167" s="39">
        <v>5</v>
      </c>
      <c r="C167" s="28" t="s">
        <v>171</v>
      </c>
      <c r="D167" s="29" t="s">
        <v>10</v>
      </c>
      <c r="E167" s="30">
        <v>7698.37</v>
      </c>
      <c r="F167" s="31">
        <f t="shared" si="4"/>
        <v>38491.85</v>
      </c>
    </row>
    <row r="168" spans="1:6" ht="14.5" x14ac:dyDescent="0.35">
      <c r="A168" s="10">
        <v>45015</v>
      </c>
      <c r="B168" s="39">
        <v>9</v>
      </c>
      <c r="C168" s="28" t="s">
        <v>172</v>
      </c>
      <c r="D168" s="29" t="s">
        <v>10</v>
      </c>
      <c r="E168" s="30">
        <v>11387.81</v>
      </c>
      <c r="F168" s="31">
        <f t="shared" si="4"/>
        <v>102490.29</v>
      </c>
    </row>
    <row r="169" spans="1:6" ht="14.5" x14ac:dyDescent="0.35">
      <c r="A169" s="10">
        <v>45015</v>
      </c>
      <c r="B169" s="39">
        <v>3</v>
      </c>
      <c r="C169" s="28" t="s">
        <v>173</v>
      </c>
      <c r="D169" s="29" t="s">
        <v>10</v>
      </c>
      <c r="E169" s="30">
        <v>10237.64</v>
      </c>
      <c r="F169" s="31">
        <f t="shared" si="4"/>
        <v>30712.92</v>
      </c>
    </row>
    <row r="170" spans="1:6" ht="14.5" x14ac:dyDescent="0.35">
      <c r="A170" s="10">
        <v>45015</v>
      </c>
      <c r="B170" s="39">
        <v>3</v>
      </c>
      <c r="C170" s="28" t="s">
        <v>174</v>
      </c>
      <c r="D170" s="29" t="s">
        <v>10</v>
      </c>
      <c r="E170" s="30">
        <v>5695.87</v>
      </c>
      <c r="F170" s="31">
        <f t="shared" si="4"/>
        <v>17087.61</v>
      </c>
    </row>
    <row r="171" spans="1:6" ht="14.5" x14ac:dyDescent="0.35">
      <c r="A171" s="10">
        <v>45015</v>
      </c>
      <c r="B171" s="39">
        <v>6</v>
      </c>
      <c r="C171" s="28" t="s">
        <v>175</v>
      </c>
      <c r="D171" s="29" t="s">
        <v>10</v>
      </c>
      <c r="E171" s="30">
        <v>6854.52</v>
      </c>
      <c r="F171" s="31">
        <f t="shared" si="4"/>
        <v>41127.120000000003</v>
      </c>
    </row>
    <row r="172" spans="1:6" ht="14.5" x14ac:dyDescent="0.35">
      <c r="A172" s="10">
        <v>45015</v>
      </c>
      <c r="B172" s="39">
        <v>4</v>
      </c>
      <c r="C172" s="28" t="s">
        <v>176</v>
      </c>
      <c r="D172" s="29" t="s">
        <v>10</v>
      </c>
      <c r="E172" s="30">
        <v>5695.87</v>
      </c>
      <c r="F172" s="31">
        <f t="shared" si="4"/>
        <v>22783.48</v>
      </c>
    </row>
    <row r="173" spans="1:6" ht="14.5" x14ac:dyDescent="0.35">
      <c r="A173" s="10">
        <v>45015</v>
      </c>
      <c r="B173" s="39">
        <v>4</v>
      </c>
      <c r="C173" s="28" t="s">
        <v>177</v>
      </c>
      <c r="D173" s="29" t="s">
        <v>10</v>
      </c>
      <c r="E173" s="30">
        <v>5695.87</v>
      </c>
      <c r="F173" s="31">
        <f t="shared" ref="F173:F204" si="5">B173*E173</f>
        <v>22783.48</v>
      </c>
    </row>
    <row r="174" spans="1:6" ht="14.5" x14ac:dyDescent="0.35">
      <c r="A174" s="10">
        <v>45015</v>
      </c>
      <c r="B174" s="39">
        <v>16</v>
      </c>
      <c r="C174" s="28" t="s">
        <v>178</v>
      </c>
      <c r="D174" s="29" t="s">
        <v>10</v>
      </c>
      <c r="E174" s="30">
        <v>9322.5</v>
      </c>
      <c r="F174" s="31">
        <f t="shared" si="5"/>
        <v>149160</v>
      </c>
    </row>
    <row r="175" spans="1:6" ht="14.5" x14ac:dyDescent="0.35">
      <c r="A175" s="10">
        <v>45015</v>
      </c>
      <c r="B175" s="39">
        <v>2</v>
      </c>
      <c r="C175" s="28" t="s">
        <v>179</v>
      </c>
      <c r="D175" s="29" t="s">
        <v>10</v>
      </c>
      <c r="E175" s="30">
        <v>2191.4699999999998</v>
      </c>
      <c r="F175" s="31">
        <f t="shared" si="5"/>
        <v>4382.9399999999996</v>
      </c>
    </row>
    <row r="176" spans="1:6" ht="14.5" x14ac:dyDescent="0.35">
      <c r="A176" s="10">
        <v>45015</v>
      </c>
      <c r="B176" s="39">
        <v>4</v>
      </c>
      <c r="C176" s="28" t="s">
        <v>180</v>
      </c>
      <c r="D176" s="29" t="s">
        <v>10</v>
      </c>
      <c r="E176" s="30">
        <v>9391.1200000000008</v>
      </c>
      <c r="F176" s="31">
        <f t="shared" si="5"/>
        <v>37564.480000000003</v>
      </c>
    </row>
    <row r="177" spans="1:6" ht="14.5" x14ac:dyDescent="0.35">
      <c r="A177" s="10">
        <v>45015</v>
      </c>
      <c r="B177" s="39">
        <v>1</v>
      </c>
      <c r="C177" s="28" t="s">
        <v>181</v>
      </c>
      <c r="D177" s="29" t="s">
        <v>10</v>
      </c>
      <c r="E177" s="30">
        <v>4851.95</v>
      </c>
      <c r="F177" s="31">
        <f t="shared" si="5"/>
        <v>4851.95</v>
      </c>
    </row>
    <row r="178" spans="1:6" ht="14.5" x14ac:dyDescent="0.35">
      <c r="A178" s="10">
        <v>45015</v>
      </c>
      <c r="B178" s="39">
        <v>4</v>
      </c>
      <c r="C178" s="28" t="s">
        <v>182</v>
      </c>
      <c r="D178" s="29" t="s">
        <v>10</v>
      </c>
      <c r="E178" s="30">
        <v>7698.37</v>
      </c>
      <c r="F178" s="31">
        <f t="shared" si="5"/>
        <v>30793.48</v>
      </c>
    </row>
    <row r="179" spans="1:6" ht="14.5" x14ac:dyDescent="0.35">
      <c r="A179" s="10">
        <v>45015</v>
      </c>
      <c r="B179" s="39">
        <v>5</v>
      </c>
      <c r="C179" s="28" t="s">
        <v>183</v>
      </c>
      <c r="D179" s="29" t="s">
        <v>10</v>
      </c>
      <c r="E179" s="30">
        <v>7698.37</v>
      </c>
      <c r="F179" s="31">
        <f t="shared" si="5"/>
        <v>38491.85</v>
      </c>
    </row>
    <row r="180" spans="1:6" ht="14.5" x14ac:dyDescent="0.35">
      <c r="A180" s="10">
        <v>45015</v>
      </c>
      <c r="B180" s="39">
        <v>5</v>
      </c>
      <c r="C180" s="28" t="s">
        <v>184</v>
      </c>
      <c r="D180" s="29" t="s">
        <v>10</v>
      </c>
      <c r="E180" s="30">
        <v>7698.37</v>
      </c>
      <c r="F180" s="31">
        <f t="shared" si="5"/>
        <v>38491.85</v>
      </c>
    </row>
    <row r="181" spans="1:6" ht="14.5" x14ac:dyDescent="0.35">
      <c r="A181" s="10">
        <v>45015</v>
      </c>
      <c r="B181" s="39">
        <v>2</v>
      </c>
      <c r="C181" s="28" t="s">
        <v>185</v>
      </c>
      <c r="D181" s="29" t="s">
        <v>10</v>
      </c>
      <c r="E181" s="30">
        <v>4018.77</v>
      </c>
      <c r="F181" s="31">
        <f t="shared" si="5"/>
        <v>8037.54</v>
      </c>
    </row>
    <row r="182" spans="1:6" ht="14.5" x14ac:dyDescent="0.35">
      <c r="A182" s="10">
        <v>45015</v>
      </c>
      <c r="B182" s="39">
        <v>1</v>
      </c>
      <c r="C182" s="28" t="s">
        <v>186</v>
      </c>
      <c r="D182" s="29" t="s">
        <v>10</v>
      </c>
      <c r="E182" s="30">
        <v>4343.2</v>
      </c>
      <c r="F182" s="31">
        <f t="shared" si="5"/>
        <v>4343.2</v>
      </c>
    </row>
    <row r="183" spans="1:6" ht="14.5" x14ac:dyDescent="0.35">
      <c r="A183" s="10">
        <v>45015</v>
      </c>
      <c r="B183" s="39">
        <v>4</v>
      </c>
      <c r="C183" s="28" t="s">
        <v>187</v>
      </c>
      <c r="D183" s="29" t="s">
        <v>10</v>
      </c>
      <c r="E183" s="30">
        <v>15289.62</v>
      </c>
      <c r="F183" s="31">
        <f t="shared" si="5"/>
        <v>61158.48</v>
      </c>
    </row>
    <row r="184" spans="1:6" ht="14.5" x14ac:dyDescent="0.35">
      <c r="A184" s="10">
        <v>45015</v>
      </c>
      <c r="B184" s="39">
        <v>5</v>
      </c>
      <c r="C184" s="28" t="s">
        <v>188</v>
      </c>
      <c r="D184" s="29" t="s">
        <v>10</v>
      </c>
      <c r="E184" s="30">
        <v>5847.46</v>
      </c>
      <c r="F184" s="31">
        <f t="shared" si="5"/>
        <v>29237.3</v>
      </c>
    </row>
    <row r="185" spans="1:6" ht="14.5" x14ac:dyDescent="0.35">
      <c r="A185" s="10">
        <v>45015</v>
      </c>
      <c r="B185" s="39">
        <v>12</v>
      </c>
      <c r="C185" s="28" t="s">
        <v>189</v>
      </c>
      <c r="D185" s="29" t="s">
        <v>10</v>
      </c>
      <c r="E185" s="30">
        <v>5847.46</v>
      </c>
      <c r="F185" s="31">
        <f t="shared" si="5"/>
        <v>70169.52</v>
      </c>
    </row>
    <row r="186" spans="1:6" ht="14.5" x14ac:dyDescent="0.35">
      <c r="A186" s="10">
        <v>45015</v>
      </c>
      <c r="B186" s="39">
        <v>7</v>
      </c>
      <c r="C186" s="28" t="s">
        <v>190</v>
      </c>
      <c r="D186" s="29" t="s">
        <v>10</v>
      </c>
      <c r="E186" s="30">
        <v>5847.46</v>
      </c>
      <c r="F186" s="31">
        <f t="shared" si="5"/>
        <v>40932.22</v>
      </c>
    </row>
    <row r="187" spans="1:6" ht="14.5" x14ac:dyDescent="0.35">
      <c r="A187" s="10">
        <v>45015</v>
      </c>
      <c r="B187" s="39">
        <v>3</v>
      </c>
      <c r="C187" s="28" t="s">
        <v>191</v>
      </c>
      <c r="D187" s="29" t="s">
        <v>10</v>
      </c>
      <c r="E187" s="40">
        <v>6102.35</v>
      </c>
      <c r="F187" s="31">
        <f t="shared" si="5"/>
        <v>18307.050000000003</v>
      </c>
    </row>
    <row r="188" spans="1:6" ht="14.5" x14ac:dyDescent="0.35">
      <c r="A188" s="10">
        <v>45015</v>
      </c>
      <c r="B188" s="39">
        <v>5</v>
      </c>
      <c r="C188" s="28" t="s">
        <v>192</v>
      </c>
      <c r="D188" s="29" t="s">
        <v>10</v>
      </c>
      <c r="E188" s="40">
        <v>9680.23</v>
      </c>
      <c r="F188" s="31">
        <f t="shared" si="5"/>
        <v>48401.149999999994</v>
      </c>
    </row>
    <row r="189" spans="1:6" ht="14.5" x14ac:dyDescent="0.35">
      <c r="A189" s="10">
        <v>45015</v>
      </c>
      <c r="B189" s="39">
        <v>12</v>
      </c>
      <c r="C189" s="28" t="s">
        <v>193</v>
      </c>
      <c r="D189" s="29" t="s">
        <v>10</v>
      </c>
      <c r="E189" s="41">
        <v>6391.02</v>
      </c>
      <c r="F189" s="31">
        <f t="shared" si="5"/>
        <v>76692.240000000005</v>
      </c>
    </row>
    <row r="190" spans="1:6" ht="14.5" x14ac:dyDescent="0.35">
      <c r="A190" s="10">
        <v>45015</v>
      </c>
      <c r="B190" s="39">
        <v>5</v>
      </c>
      <c r="C190" s="24" t="s">
        <v>194</v>
      </c>
      <c r="D190" s="25" t="s">
        <v>10</v>
      </c>
      <c r="E190" s="26">
        <v>150.85</v>
      </c>
      <c r="F190" s="27">
        <f t="shared" si="5"/>
        <v>754.25</v>
      </c>
    </row>
    <row r="191" spans="1:6" ht="14.5" x14ac:dyDescent="0.35">
      <c r="A191" s="10">
        <v>45015</v>
      </c>
      <c r="B191" s="42">
        <v>1</v>
      </c>
      <c r="C191" s="12" t="s">
        <v>195</v>
      </c>
      <c r="D191" s="13" t="s">
        <v>10</v>
      </c>
      <c r="E191" s="14">
        <v>708</v>
      </c>
      <c r="F191" s="15">
        <f t="shared" si="5"/>
        <v>708</v>
      </c>
    </row>
    <row r="192" spans="1:6" ht="14.5" x14ac:dyDescent="0.35">
      <c r="A192" s="10"/>
      <c r="B192" s="43"/>
      <c r="C192" s="44"/>
      <c r="D192" s="45"/>
      <c r="E192" s="46"/>
      <c r="F192" s="47"/>
    </row>
    <row r="193" spans="1:6" ht="14.5" thickBot="1" x14ac:dyDescent="0.35">
      <c r="A193" s="10"/>
      <c r="B193" s="39"/>
      <c r="C193" s="48"/>
      <c r="D193" s="49"/>
      <c r="E193" s="50"/>
      <c r="F193" s="51"/>
    </row>
    <row r="194" spans="1:6" ht="14.5" thickBot="1" x14ac:dyDescent="0.35">
      <c r="A194" s="52" t="s">
        <v>196</v>
      </c>
      <c r="B194" s="53"/>
      <c r="C194" s="54"/>
      <c r="D194" s="53"/>
      <c r="E194" s="55"/>
      <c r="F194" s="56">
        <f>SUM(F13:F193)</f>
        <v>3470077.6420000014</v>
      </c>
    </row>
    <row r="195" spans="1:6" ht="14.5" x14ac:dyDescent="0.35"/>
    <row r="196" spans="1:6" ht="14.5" x14ac:dyDescent="0.35"/>
    <row r="197" spans="1:6" ht="14.5" x14ac:dyDescent="0.35"/>
    <row r="198" spans="1:6" ht="14.5" x14ac:dyDescent="0.35"/>
    <row r="199" spans="1:6" ht="14.5" x14ac:dyDescent="0.35">
      <c r="B199" s="59" t="s">
        <v>197</v>
      </c>
      <c r="C199" s="59"/>
    </row>
    <row r="200" spans="1:6" ht="14.5" x14ac:dyDescent="0.35">
      <c r="B200" s="60" t="s">
        <v>198</v>
      </c>
      <c r="C200" s="60"/>
    </row>
  </sheetData>
  <mergeCells count="4">
    <mergeCell ref="B8:D8"/>
    <mergeCell ref="B10:D10"/>
    <mergeCell ref="B199:C199"/>
    <mergeCell ref="B200:C20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Pena Gonzalez</dc:creator>
  <cp:lastModifiedBy>Deledda Samboy Trinidad</cp:lastModifiedBy>
  <cp:lastPrinted>2023-04-12T17:55:42Z</cp:lastPrinted>
  <dcterms:created xsi:type="dcterms:W3CDTF">2023-04-12T17:09:06Z</dcterms:created>
  <dcterms:modified xsi:type="dcterms:W3CDTF">2023-04-12T20:11:14Z</dcterms:modified>
</cp:coreProperties>
</file>