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willmore\Desktop\"/>
    </mc:Choice>
  </mc:AlternateContent>
  <bookViews>
    <workbookView xWindow="0" yWindow="0" windowWidth="20490" windowHeight="7755"/>
  </bookViews>
  <sheets>
    <sheet name="ABRIL" sheetId="4" r:id="rId1"/>
    <sheet name="MARZO" sheetId="3" r:id="rId2"/>
    <sheet name="FEBRERO" sheetId="2" r:id="rId3"/>
    <sheet name="ENERO"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4" l="1"/>
  <c r="G54" i="3"/>
  <c r="G48" i="2"/>
  <c r="G34" i="1"/>
</calcChain>
</file>

<file path=xl/sharedStrings.xml><?xml version="1.0" encoding="utf-8"?>
<sst xmlns="http://schemas.openxmlformats.org/spreadsheetml/2006/main" count="751" uniqueCount="402">
  <si>
    <t xml:space="preserve">                          RELACION DE DEVENGADO AL 30 DE ABRIL 2025</t>
  </si>
  <si>
    <t xml:space="preserve">                          OFICINA NACIONAL DE DEFENSA PUBLICA</t>
  </si>
  <si>
    <t>FECHA DE REGISTRO</t>
  </si>
  <si>
    <t>NCF</t>
  </si>
  <si>
    <t>FECHA NCF</t>
  </si>
  <si>
    <t>PROVEEDOR</t>
  </si>
  <si>
    <t>RNC/CÉDULA PROVEEDOR</t>
  </si>
  <si>
    <t>CONCEPTO</t>
  </si>
  <si>
    <t>MONTO PAGADO RD$</t>
  </si>
  <si>
    <t>FECHA DE PAGO</t>
  </si>
  <si>
    <t>ESTADO (PENDIENTE, COMPLETADO, ATRASADO)</t>
  </si>
  <si>
    <t>E450000071293, 1387, 1294, 1593, 1298, 1606, 1713, 2002</t>
  </si>
  <si>
    <t>27/03/2025</t>
  </si>
  <si>
    <t>COMPANIA DOMINICANA DE TELEFONOS C POR A</t>
  </si>
  <si>
    <t>PAGO FACTURAS E450000071293, 1387, 1294, 1593, 1298, 1606, 1713, 2002 DE COMPAÑIA DOMINICANA DE TELEFONOS SA, POR FACTURAS DE TELEFONO E INTERNET DE LA ONDP A NIVEL NACIONAL, PERIODO MARZO 2025.</t>
  </si>
  <si>
    <t>18/04/2025</t>
  </si>
  <si>
    <t>COMPLETADO</t>
  </si>
  <si>
    <t>E450000025296, 25297, 25298, 25299, 25300, 25301, 25302</t>
  </si>
  <si>
    <t>31/03/2025</t>
  </si>
  <si>
    <t>EDESUR DOMINICANA SA</t>
  </si>
  <si>
    <t>PAGO DE LAS FACTURAS E450000025296, 25297, 25298, 25299, 25300, 25301, 25302 DE EDESUR DOMINICANA SA POR EL SERVICIO DE ENERGIA ELECTRICA DE NEYBA, PEDERNALES, BARAHONA, SAN JOSE DE OCOA, STO. DGO. OESTE, VILLA ALTAGRACIA Y ELIAS PIÑA.</t>
  </si>
  <si>
    <t>22/04/2025</t>
  </si>
  <si>
    <t>E450000002378</t>
  </si>
  <si>
    <t>INST NAC DE AGUAS POTABLES Y ALCATARILLADOS</t>
  </si>
  <si>
    <t>PAGO FACTURAS E450000002378 DE INSTITUTO NACIONAL DE AGUAS POTABLES Y ALCANTARILLADOS, POR SERVICIO DE AGUA POTABLE PARA LA ONDP BARAHONA, MARZO 2025.</t>
  </si>
  <si>
    <t>E450000044395</t>
  </si>
  <si>
    <t>EDENORTE DOMINICANA SA</t>
  </si>
  <si>
    <t>PAGO FACTURA E450000044395 DE EDENORTE DOMINICANA SA, POR ENERGIA ELECTRICA ONDP COTUI, PERIODO 01/03/2025 - 01/04/2025</t>
  </si>
  <si>
    <t>B1500061655</t>
  </si>
  <si>
    <t>AYUNTAMIENTO DEL DISTRITO NACIONAL</t>
  </si>
  <si>
    <t>PAGO FACTURA B1500061655 A ALCALDIA DEL DISTRITO NACIONAL POR RECOGIDA DE BASURA DE LA ONDP SEDE PRINCIPAL DEL MES DE ABRIL 2025.</t>
  </si>
  <si>
    <t>E450000003849</t>
  </si>
  <si>
    <t>HUMANO SEGUROS SA</t>
  </si>
  <si>
    <t>PAGO FACTURA E450000003849 DE HUMANO SEGUROS SA, POR POLIZA NO. 30-95-201315 DEL SEGURO MEDICO COMPLEMENTARIO, ROYAL, MAX Y PLATINUM DEL PERSONAL DE LA ONDP, PERIODO 01/04/2025 - 30/04/2025 MENOS NOTA DE CREDITO E340000100618.</t>
  </si>
  <si>
    <t>24/04/2025</t>
  </si>
  <si>
    <t>E450000001624</t>
  </si>
  <si>
    <t>25/03/2025</t>
  </si>
  <si>
    <t>SEGURO NACIONAL DE SALUD</t>
  </si>
  <si>
    <t>PAGO FACTURA E450000001624 DE SEGURO NACIONAL DE SALUD POLIZA NO. 13083 DEL SEGURO MEDICO PLAN AVANZADO DEL PERSONAL DE LA ONDP, PERIODO 01/04/2025 - 30/04/2025.</t>
  </si>
  <si>
    <t>BANCO DE RESERVA DE LA REP. DOM. BANCO SERVICIOS MULTIPLES, SA</t>
  </si>
  <si>
    <t>PAGO A BANRESERVAS POR LA TARJETA FLOTILLA DE LOS VEHICULOS DE LA ONDP A NIVEL NACIONAL, CORRESPONDIENTES A LOS GASTOS DE COMBUSTIBLE DE MARZO. FECHA DE CORTE 02/04/2025. CORPORACION 402632.</t>
  </si>
  <si>
    <t>25/04/2025</t>
  </si>
  <si>
    <t>B1500001836</t>
  </si>
  <si>
    <t>28/03/2025</t>
  </si>
  <si>
    <t>SOLUCIONES TECNOLOGICAS EMPRESARIALES SRL</t>
  </si>
  <si>
    <t>PAGO FACTURA B1500001836 DE SOLUCIONES TECNOLOGICAS EMPRESARIALES SRL, POR ALQUILER DE 28 FOTOCOPIADORAS QUE SON UTILIZADAS EN DIFERENTES OFICINAS DE LA ONDP, MARZO 2025.</t>
  </si>
  <si>
    <t>16/04/2025</t>
  </si>
  <si>
    <t>E450000017943, 16852, 16758, 21638</t>
  </si>
  <si>
    <t>18/03/2025 - 31/03/2025</t>
  </si>
  <si>
    <t>EMPRESA DISTRIBUIDORA DE ELECTRICIDAD DEL ESTE S A</t>
  </si>
  <si>
    <t>PAGO FACTURAS E450000017943, 16852, 16758, 21638 DE EDEESTE POR ENERGIA ELECTRICA DE LA ONDP LA ROMANA, HIGUEY, DISTRITO NACIONAL Y SEDE CENTRAL PERIODO 15/02/2025 - 18/03/2025.</t>
  </si>
  <si>
    <t>E450000004093</t>
  </si>
  <si>
    <t>CORPORACION DEL ACUEDUCTO Y ALCANTARILLADO DE SANTO DOMINGO</t>
  </si>
  <si>
    <t>PAGO FACTURA E450000004093 A CORPORACION DEL ACUEDUCTO Y ALCANTARILLADO DE SANTO DOMINGO (CAASD) POR SERVICIO DE AGUA Y ALCANTARILLADO DE LA ONDP CORRESPONDIENTE AL MES DE ABRIL 2025.</t>
  </si>
  <si>
    <t>B1500000950</t>
  </si>
  <si>
    <t xml:space="preserve">MONTECRISTI CABLEVISION SRL </t>
  </si>
  <si>
    <t>PAGO FACTURA B1500000950 A MONTECRISTI CABLEVISION SRL POR SERVICIO DE INTERNET DE LA ONDP MONTECRISTI CORRESPONDIENTE AL MES DE ABRIL 2025.</t>
  </si>
  <si>
    <t>21/04/2025</t>
  </si>
  <si>
    <t>B1500001252</t>
  </si>
  <si>
    <t>SUPLIGENSA SRL</t>
  </si>
  <si>
    <t>PAGO FACTURA B1500001252 A SUPLIGENSA SRL POR ADQUISICION DE MATERIAL GASTABLE (120 CINTA ADHESIVA DE 3/4 PULGADAS) PARA SER UTILIZADAS EN DIFERENTES OFICINAS DE LA ONDP A NIVEL NACIONAL.</t>
  </si>
  <si>
    <t>B1500003532, 3533, 3544</t>
  </si>
  <si>
    <t>26-27/03/2025 - 02/04/2025</t>
  </si>
  <si>
    <t>JARDIN ILUSIONES SRL</t>
  </si>
  <si>
    <t>PAGO FACTURAS B1500003532, 3533, 3544 A JARDIN ILUSIONES SRL POR SERVICIO DE FLORISTERIA Y CORONAS FUNEBRES (3 CORONAS) POR FALLECIMIENTO DE FAMILIARES DE COLABORADORES DE LA ONDP NEYBA, LA VEGA Y OFICINA PRINCIPAL.</t>
  </si>
  <si>
    <t>23/04/2025</t>
  </si>
  <si>
    <t>E450000014110</t>
  </si>
  <si>
    <t>20/04/2025</t>
  </si>
  <si>
    <t>ALTICE DOMINICANA SA</t>
  </si>
  <si>
    <t>PAGO FACTURA E450000014110 A ALTICE DOMINICANA SA POR SERVICIO DE INTERNET ASIMETRICO DE LA ONDP SAN FRANCISCO DE MACORIS, PERIODO 16/03/2025 - 15/04/2025.</t>
  </si>
  <si>
    <t>E450000004138, 5499, 9361, 9603, 9625, 9855, 9873</t>
  </si>
  <si>
    <t>3/2/2025 - 04-10-12-19/03/2025 - 01/04/2025</t>
  </si>
  <si>
    <t>AGUA PLANETA AZUL SA</t>
  </si>
  <si>
    <t>PAGO FACTURAS E450000004138, 5499, 9361, 9603, 9625, 9855, 9873 A AGUA PLANETA AZUL SA POR COMPRA DE BOTELLONES DE AGUA Y FARDOS DE BOTELLA 16.9 OZ. A SER UTILIZADOS EN LA ONDP OFICINA PRINCIPAL Y DISTRITO NACIONAL.</t>
  </si>
  <si>
    <t>B1500001186</t>
  </si>
  <si>
    <t>PADRON OFFICE SUPPLY SRL</t>
  </si>
  <si>
    <t>PAGO FACTURA B1500001186 A PADRON OFFICE SUPPLY SRL POR ADQUISICION DE MATERIAL GASTABLE DE OFICINA (CARPETAS, CLIPS, GOMAS DE BORRAR, LIBRETAS CON RAYAS, FOLDERS COLGANTES, PIZARRA CORCHO) PARA USO DE LAS DIFERENTES OFICINAS A NIVEL NACIONAL.</t>
  </si>
  <si>
    <t>B1500001365</t>
  </si>
  <si>
    <t>KHALICCO INVESTMENTS SRL</t>
  </si>
  <si>
    <t>PAGO FACTURA B1500001365 A KHALICCO INVESTMENTS SRL POR ADQUISICION DE DOS NEUMATICOS NO. 265/65R17 112S M+S GOODYEAR PARA TOYOTA LAND CRUISER PRADO PLACA EG-01173.</t>
  </si>
  <si>
    <t>29/04/2025</t>
  </si>
  <si>
    <t>B1500000896</t>
  </si>
  <si>
    <t>14/04/2025</t>
  </si>
  <si>
    <t>ABASTECIMIENTOS COMERCIALES FJJ SRL</t>
  </si>
  <si>
    <t>PAGO FACTURA B1500000896 DE ABASTECIMIENTOS COMERCIALES FJJ SRL, POR COMPRA DE MATERIALES DE LIMPIEZA (DESINFECTANTE LIQUIDO, CLORO, DETERGENTE EN POLVO) PARA SER UTILIZADO RN LAS DIFERENTES OFICINAS DE LA ONDP A NIVEL NACIONAL.</t>
  </si>
  <si>
    <t>14/5/2025</t>
  </si>
  <si>
    <t>B1500004885</t>
  </si>
  <si>
    <t>GTG INDUSTRIAL SRL</t>
  </si>
  <si>
    <t>PAGO FACTURA B1500004885 DE GTG INDUSTRIAL SRL, POR COMPRA DE MATERIALES DE LIMPIEZA ( FUNDAS PLASTICAS NEGRAS, PAPEL HIGIENICO, SERVILLETAS C-FOLD, SERVILLETAS DE MESA) PARA SER UTILIZADOS EN LAS DIFERENTES OFICINAS DE LA ONDP.</t>
  </si>
  <si>
    <t>30/04/2025</t>
  </si>
  <si>
    <t>B1500000221 Y B1500000225</t>
  </si>
  <si>
    <t>4/3/2025 - 03/04/2025</t>
  </si>
  <si>
    <t>COM A CASA SRL</t>
  </si>
  <si>
    <t>PAGO FACTURAS B1500000221 Y B1500000225 A COM A CASA SRL POR ADQUISICION DE SERVICIO DE ALMUERZOS Y CENAS PREEMPACADAS PARA EL PERSONAL MILITAR ASIGNADO A LA ONDP SEDE PRINCIPAL FEBRERO Y MARZO 2025.</t>
  </si>
  <si>
    <t>15/05/2025</t>
  </si>
  <si>
    <t>B1500000066</t>
  </si>
  <si>
    <t>GAM DOMINICANA SAS</t>
  </si>
  <si>
    <t>PAGO FACTURA B1500000066 DE GAM DOMINICANA SAS, POR MANTENIMIENTO PREVENTIVO Y CORRECTIVO DE LA PLANTA ELECTRICA DE LA ONDP DISTRITO NACIONAL.</t>
  </si>
  <si>
    <t>E450000022100, E450000022227</t>
  </si>
  <si>
    <t>17/04/2025</t>
  </si>
  <si>
    <t>PAGO FACTURAS E450000022100, E450000022227 DE EMPRESA DISTIRBUIDORA DE ELECTRICIDAD DEL ESTE SA, POR ENERGIA ELECTRICA DE LA ONDP SEDE CENTRAL Y DISTRITO NACIONAL, PERIODO 18/03/2025 - 17/04/2025.</t>
  </si>
  <si>
    <t>TOTAL RD$</t>
  </si>
  <si>
    <t>Preparado por:</t>
  </si>
  <si>
    <t>Revisado por:</t>
  </si>
  <si>
    <t>Aprobado por:</t>
  </si>
  <si>
    <t>___________________________</t>
  </si>
  <si>
    <t xml:space="preserve">Contador </t>
  </si>
  <si>
    <t>Departamento Financiero</t>
  </si>
  <si>
    <t>Sub-Director Adm. y Financiero</t>
  </si>
  <si>
    <t>Observación:</t>
  </si>
  <si>
    <t>________________________________________________________________________________________</t>
  </si>
  <si>
    <t xml:space="preserve">                          RELACION DE DEVENGADO AL 31 DE MARZO 2025</t>
  </si>
  <si>
    <t>B1500000971, 975, 976, 977</t>
  </si>
  <si>
    <t>15/01/2025 - 03/02/2025</t>
  </si>
  <si>
    <t>HV MEDISOLUTIONS SRL</t>
  </si>
  <si>
    <t>PAGO FACTURAS B1500000971, 975, 976, 977 A HV MEDISOLUTIONS SRL POR SERVICIOS DE CATERING OFRECIDOS LOS DIAS 13, 14 Y 15 ENERO 2025 EN CAPACITACION DE SUB Y COORDINADORES ONDP SEDE PRINCIPAL Y UFHEC LOS DIAS 23 Y 24 ENERO 2025 PARA PROCESO DE ENTREVISTA.</t>
  </si>
  <si>
    <t>19/03/2025</t>
  </si>
  <si>
    <t>B1500003358</t>
  </si>
  <si>
    <t>30/01/2025</t>
  </si>
  <si>
    <t>PAGO FACTURA B1500003358 DE JARDIN ILUSIONES SRL, POR SERVICIO DE FLORISTERIA Y CORONA FUNEBRES (1 CORONA) POR EL FALLECIMIENTO DE LA SRA. ARMEDIA MATOS, ABUELA DE JESUS DE LOS SANTOS, SECRETARIO DE DIRECCION NACIONAL.</t>
  </si>
  <si>
    <t>E450000012764</t>
  </si>
  <si>
    <t>28/02/2025</t>
  </si>
  <si>
    <t>PAGO FACTURA E450000012764 DE ALTICE DOMINICANA SA, POR SERVICIO DE INTERNET ASIMETRICO DE LA ONDP SEDE CENTRAL, PERIODO 26/01/2025 - 25/02/2025.</t>
  </si>
  <si>
    <t>20/03/2025</t>
  </si>
  <si>
    <t>E450000008258, 8502, 8158, 5650, 7326</t>
  </si>
  <si>
    <t>5/12/2024 - 09-13-15-29/01/2025</t>
  </si>
  <si>
    <t>PAGO FACTURAS E450000008258, 8502, 8158, 5650, 7326 DE AGUA PLANETA AZUL SA, POR COMPRA DE BOTELLONES DE AGUA A SER UTILIZADOS EN LA ONDP OFICINA PRINCIPAL, DISTRITO NACIONAL Y PROVINCIA SANTO DOMINGO.</t>
  </si>
  <si>
    <t>B1500000576</t>
  </si>
  <si>
    <t>GRUPO BRIZATLANTICA DEL CARIBE SRL</t>
  </si>
  <si>
    <t>PAGO FACTURA B1500000576 DE GRUPO BRIZATLANTICA DEL CARIBE SRL, POR COMPRA DE 200 PAQUETES DE 5 LIBRAS DE AZUCAR CREMA PARA CONSUMO EN VARIAS OFICINAS DE LA ONDP</t>
  </si>
  <si>
    <t>B1500000887</t>
  </si>
  <si>
    <t>18/02/2025</t>
  </si>
  <si>
    <t>CARIBBEAN XAM SRL</t>
  </si>
  <si>
    <t>PAGO FACTURA B1500000887 A CARIBBEAN XAM SRL POR SERVICIO DE HOSPEDAJE EN HOTEL POR UN DIA PARA EL DIRECTOR NACIONAL Y OTROS COLABORADORES DEL 12 AL 13 DE FEBRERO 2025 EN SANTIAGO DE LOS CABALLEROS POR PARTICIPACION DEL DIRECTOR COMO PANELISTA EN UN PANEL</t>
  </si>
  <si>
    <t>B1500000629</t>
  </si>
  <si>
    <t>WENDYS MUEBLES SRL</t>
  </si>
  <si>
    <t>PAGO FACTURA B1500000629 A WENDYS MUEBLES SRL POR ADQUISICION DE 1 INVERSOR PHASE II AL PII 3.6 KW 120VAC 24VDC DELUXE Y 3 BASE EN METAL PARA 4 BATERIAS CERRADA PARA SER UTILIZADOS EN VARIAS OFICINAS DE LA ONDP.</t>
  </si>
  <si>
    <t>B1500001203</t>
  </si>
  <si>
    <t>VELEZ IMPORT SRL</t>
  </si>
  <si>
    <t>PAGO FACTURA B1500001203 DE VELEZ IMPORT SRL, POR ADQUISICION DE 600 PAQUETE DE PAPEL BOND 8 1/2x11 Y 10 PAQUETE 8 1/2x14, PARA SU CONSUMO EN VARIAS OFICINAS DE LA ONDP.</t>
  </si>
  <si>
    <t>21/03/2025</t>
  </si>
  <si>
    <t>E450000018738, 18739, 18740, 18741, 18742, 18743, 18744</t>
  </si>
  <si>
    <t>PAGO DE LAS FACTURAS E450000018738, 18739, 18740, 18741, 18742, 18743, 18744 DE EDESUR DOMINICANA SA POR EL SERVICIO DE ENERGIA ELECTRICA DE NEYBA, PEDERNALES, BARAHONA, SAN JOSE DE OCOA, STO. DGO. OESTE, VILLA ALTAGRACIA Y ELIAS PIÑA.</t>
  </si>
  <si>
    <t>B1500039344</t>
  </si>
  <si>
    <t>PLAZA LAMA S.A</t>
  </si>
  <si>
    <t>PAGO FACTURA B1500039344 DE PLAZA LAMA S.A, POR ADQUISICION DE BONOS DE COMPRAS PARA LOS EMPLEADOS DE LA ONDP</t>
  </si>
  <si>
    <t>22/03/2025</t>
  </si>
  <si>
    <t>PAGO A BANRESERVAS POR LA TARJETA FLOTILLA DE LOS VEHICULOS DE LA ONDP A NIVEL NACIONAL, CORRESPONDIENTE A LOS GASTOS DE COMBUSTIBLE DE FEBRERO. FECHA DE CORTE 02/03/2025. CORPORACION 402632.</t>
  </si>
  <si>
    <t>B1500000454</t>
  </si>
  <si>
    <t>22/01/2025</t>
  </si>
  <si>
    <t>OMX MULTISERVICIOS SRL</t>
  </si>
  <si>
    <t>PAGO FACTURA B1500000454 A OMX MULTISERVICIOS SRL POR ADQUISICION DE MATERIAL GASTABLE DE OFICINA (CAJA DE ARCHIVO MUERTO TIPO MALETIN, CAJA DE FOLDER CREMA 8 1/2X11, GRAPADORAS Y SACAGRAPAS) PARA USO EN DIFERENTES OFICINAS DE LA ONDP A NIVEL NACIONAL.</t>
  </si>
  <si>
    <t>B1500002853</t>
  </si>
  <si>
    <t>RAMIREZ &amp; MOJICA ENVOY PACK COURIER EXPRESS SRL</t>
  </si>
  <si>
    <t>PAGO FACTURA B1500002853 DE RAMIREZ &amp; MOJICA ENVOY PACK COURIER EXPRESS SRL, POR COMPRA DE (7 DISCOS DUROS INTERNO TEAMGROUP SSD 6.35 CM/2.5 PULGADAS, SATA III 1TB) PARA SER UTILIZADOS EN VARIOS EQUIPOS DE LA ONDP OFICINA PRINCIPAL.</t>
  </si>
  <si>
    <t>26/03/2025</t>
  </si>
  <si>
    <t>E450000016234, 11330,14035, 12775</t>
  </si>
  <si>
    <t>15-17-27/02/2025</t>
  </si>
  <si>
    <t>PAGO FACTURAS E450000016234, 11330,14035, 12775 DE EDEESTE, POR ENERGIA ELECTRICA DE LA ONDP LA ROMANA PERIODO 25/01/2025 - 15/02/2025, HIGUEY 23/01/2025- 15/02/2025, DISTRITO NACIONAL Y SEDE CENTRAL 18/01/2025 - 15/02/2025.</t>
  </si>
  <si>
    <t>B1500060857</t>
  </si>
  <si>
    <t>PAGO FACTURA B1500060857 A ALCALDIA DEL DISTRITO NACIONAL POR RECOGIDA DE BASURA DE LA ONDP SEDE PRINCIPAL DEL MES DE MARZO 2025.</t>
  </si>
  <si>
    <t>B1500001814</t>
  </si>
  <si>
    <t>PAGO FACTURA B1500001814 DE SOLUCIONES TECNOLOGICAS EMPRESARIALES SRL, POR ALQUILER DE 28 FOTOCOPIADORAS QUE SON UTILIZADAS EN DIFERENTES OFICINAS DE LA ONDP, FEBRERO 2025.</t>
  </si>
  <si>
    <t>B1500000142</t>
  </si>
  <si>
    <t>HELIONOR TOURS SRL</t>
  </si>
  <si>
    <t>PAGO FACTURA B1500000142 A HELIONOR TOURS SRL POR SERVICIOS DE HOSPEDAJE EN HOTEL CORAL COSTA CARIBE PARA LOS EMPLEADOS DE LA ONDP COTUÍ, GANADORES DE LA PREMIACION FRAY ANTON DE MONTESINOS COMO "EQUIPO DEL AÑO 2024".</t>
  </si>
  <si>
    <t>13/3/2025</t>
  </si>
  <si>
    <t>B1500002341, 2342, 2343, 2352</t>
  </si>
  <si>
    <t>07-12/02/2025</t>
  </si>
  <si>
    <t>CENTRO AUTOMOTRIZ REMESA, SRL</t>
  </si>
  <si>
    <t>PAGO DE LAS FACTURAS B1500002341, 2342, 2343, 2352 Y CONTRATACIÓN DE UN TALLER PARA LOS SERVICIOS DE MANTENIMIENTO PREVENTIVO Y CORRECTIVO, MECÁNICA EN GENERAL Y DESABOLLADORA Y PINTURA, PARA LA FLOTILLA DE VEHÍCULOS DE LA ONDP.</t>
  </si>
  <si>
    <t>14/3/2025</t>
  </si>
  <si>
    <t>E450000001933</t>
  </si>
  <si>
    <t>PAGO FACTURA E450000001933 AL INSTITUTO NACIONAL DE AGUAS POTABLES Y ALCANTARILLADO (INAPA) POR SERVICIO DE AGUA POTABLE DE LA ONDP BARAHONA, FEBRERO 2025.</t>
  </si>
  <si>
    <t>29/03/2025</t>
  </si>
  <si>
    <t>B1500000096, B1500000097, B1500000099</t>
  </si>
  <si>
    <t>03/02-03/03/2025</t>
  </si>
  <si>
    <t>BAVARO TV SRL</t>
  </si>
  <si>
    <t>PAGO FACTURAS B1500000096, B1500000097, B1500000099 BAVARO TV SRL, CONTRATACION SERVICIOS DE COLOCACION PUBLICIDAD INSTITUCIONAL DESDE 29/11/2024 - 29/12/2024, DESDE 29/12/2024 - HASTA 29/01/2025 Y DESDE 29/01/2025 HASTA 28/02/2025. 10 MENCIONES DIARIAS</t>
  </si>
  <si>
    <t>E450000033720</t>
  </si>
  <si>
    <t>PAGO FACTURA E450000033720 DE EDENORTE DOMINICANA SA, POR ENERGIA ELECTRICA DE LA ONDP COTUI, PERIODO 01/02/2025 - 01/03/2025.</t>
  </si>
  <si>
    <t>E450000003535</t>
  </si>
  <si>
    <t>HUMANO SEGUROS, S.A.</t>
  </si>
  <si>
    <t>PAGO FACTURA E450000003535 DE HUMANO SEGUROS, S.A. CORRESPONDIENTE A LA POLIZA NO. 30-95-201315 DE SEGURO MEDICO COMPLEMENTARIO ROYAL, MAX Y PLATINUM DEL PERSONAL DE LA ONDP EN EL PERIODO 01/03/2025 HASTA 31/03/2025.</t>
  </si>
  <si>
    <t>E450000001210</t>
  </si>
  <si>
    <t>20/02/2025</t>
  </si>
  <si>
    <t>PAGO FACTURA E450000001210 DE SEGURO NACIONAL DE SALUD, POR POLIZA NO. 13083 DEL SEGURO MEDICO PLAN AVANZADO DEL PERSONAL DE LA ONDP, PERIODO 01/03/2025 - 31/03/2025.</t>
  </si>
  <si>
    <t>17/03/2025</t>
  </si>
  <si>
    <t>B1500000174</t>
  </si>
  <si>
    <t>COMERCIAL RICRUZ SRL</t>
  </si>
  <si>
    <t>PAGO FACTURA B1500000174 DE COMERCIAL RICRUZ SRL, POR COMPRA DE AIRE ACONDICIONADO TIPO SPLIT CONVENCIONAL 36,000 BTU 220V SEER 13 PHI 60HZ R410 COMFORT TIME, INSTALACION INCLUIDA.</t>
  </si>
  <si>
    <t>E450000000012</t>
  </si>
  <si>
    <t>INTERDECO SRL</t>
  </si>
  <si>
    <t>PAGO FACTURA E450000000012 A INTERDECO SRL POR ADQUISICION DE 2 CORTINAS TIPO ZEBRA 69.75 X 75 Y 35.75 X 75 PARA USO DE LA ONDP SEDE PRINCIPAL.</t>
  </si>
  <si>
    <t>18/03/2025</t>
  </si>
  <si>
    <t>E450000068643, 68737, 68644, 68943, 68648, 68957, 69062, 69352</t>
  </si>
  <si>
    <t>27/02/2025</t>
  </si>
  <si>
    <t>PAGO FACTURAS E450000068643, 68737, 68644, 68943, 68648, 68957, 69062, 69352 DE COMPAÑIA DOMINICANA DE TELEFONOS SA, POR SERVICIO DE TELEFONO E INTERNET DE LA ONDP A NIVEL NACIONAL, PERIODO FEBRERO 2025.</t>
  </si>
  <si>
    <t>B1500009599</t>
  </si>
  <si>
    <t>24/02/2025</t>
  </si>
  <si>
    <t>CORPORACION ESTATAL DE RADIO Y TELEVISION (CERTV)</t>
  </si>
  <si>
    <t>PAGO FACTURA B1500009599 A CORPORACION ESTATAL DE RADIO Y TELEVISION CORRESPONDIENTE AL 10% DEL PRESUPUESTO DESTINADO A LA PUBLICIDAD DE LA OFICINA NACIONAL DE DEFENSA PUBLICA (ONDP), CONFORME A LO ESTABLECIDO EN LA LEY 134-03, CORRESPONDIENTE AL PERIODO</t>
  </si>
  <si>
    <t>B1500001188</t>
  </si>
  <si>
    <t>20/01/2025</t>
  </si>
  <si>
    <t>CROS PUBLICIDAD, SRL</t>
  </si>
  <si>
    <t>PAGO FACTURA B1500001188 A CROS PUBLICIDAD POR ADQUISICION DE 200 CORDONES INSTITUCIONALES PARA CARNETS (LANYARD) PARA USO EN VARIAS OFICINAS DE LA ONDP.</t>
  </si>
  <si>
    <t>E450000000645 Y E450000002576</t>
  </si>
  <si>
    <t>01/02/2025 - 01/03/2025</t>
  </si>
  <si>
    <t>PAGO FACTURAS E450000000645 Y E450000002576 A CORPORACION DEL ACUEDUCTO Y ALCANTARILLADO DE SANTO DOMINGO (CAASD) POR SERVICIO DE AGUA Y ALCANTARILLADO DE LA ONDP, MES DE FEBRERO Y MARZO 2025.</t>
  </si>
  <si>
    <t>E450000013308</t>
  </si>
  <si>
    <t>PAGO FACTURA E450000013308 A ALTICE DOMINICANA SA POR SERVICIO DE INTERNET ASIMETRICO DE LA ONDP SAN FRANCISCO DE MACORIS, PERIODO 16/02/2025 AL 15/03/2025.</t>
  </si>
  <si>
    <t>B1500000158</t>
  </si>
  <si>
    <t>21/02/2025</t>
  </si>
  <si>
    <t>GRUPO KAPEM SRL</t>
  </si>
  <si>
    <t>PAGO FACTURA B1500000158 A GRUPO KAPEM SRL POR EL 80% CORRESPONDIENTE A LA REMODELACION DE VARIAS OFICINAS DE LA ONDP (RECEPCION, NOMINA Y FACHADA DE LA SEDE CENTRAL).</t>
  </si>
  <si>
    <t>B1500000982, 983, 986, 987, 989</t>
  </si>
  <si>
    <t>17-24/02/2025 - 06/03/2025</t>
  </si>
  <si>
    <t>PAGO FACTURAS B1500000982, 983, 986, 987, 989 A HV MEDISOLUTIONS SRL POR SERVICIOS DE CATERING Y ALQUILER DE MESAS Y MANTELES OFRECIDOS EN LA ONDP SEDE PRINCIPAL, COLEGIO DE NOTARIOS Y UFECH LOS DIAS 17 Y 24 DE FEBRERO Y EL 06 DE MARZO DEL AÑO 2025</t>
  </si>
  <si>
    <t>B1500000071</t>
  </si>
  <si>
    <t>GRECA MEDIOS SRL</t>
  </si>
  <si>
    <t>PAGO FACTURA B1500000071 A GRECA MEDIOS SRL POR SERVICIO DE COLOCACIÓN DE PUBLICIDAD OFICIAL INFORMATIVA PARA ORIENTAR A LA POBLACIÓN SOBRE LOS SERVICIOS QUE OFRECE LA OFICINA NACIONAL DE DEFENSA PÚBLICA, PERIODO 29/01/2025 - 28/02/2025.</t>
  </si>
  <si>
    <t>24/03/2025</t>
  </si>
  <si>
    <t>B1500000547</t>
  </si>
  <si>
    <t>17/09/2024</t>
  </si>
  <si>
    <t>RENET COPIAS SRL</t>
  </si>
  <si>
    <t>PAGO FACTURA B1500000547 A RENET COPIAS SRL POR SERVICIO DE IMPRESION DE 7 BROCHURES 8 1/2 X 11 EN FULL COLOR, PAPEL SATINADO, IMPRESION EN AMBAS CARAS DE LA CARTA COMPROMISO AL CIUDADANO DE LA ONDP.</t>
  </si>
  <si>
    <t>E450000013547</t>
  </si>
  <si>
    <t>PAGO FACTURA E450000013547 DE ALTICE DOMINICANA SA, POR SERVICIO DE INTERNET ASIMETRICO DE LA ONDP SEDE CENTRAL, PERIODO 26/02/2025 - 25/03/2025.</t>
  </si>
  <si>
    <t>E450000000625</t>
  </si>
  <si>
    <t>COMPU-OFFICE DOMINICANA, SRL</t>
  </si>
  <si>
    <t>PAGO FACTURA E450000000625 A COMPU-OFFICE DOMINICANA SRL POR ADQUISICION DE TONERES ORIGINALES HP Y CINTA PARA IMPRESORA ZEBRA ZC300 A SER UTILIZADOS EN VARIAS OFICINAS DE LA ONDP.</t>
  </si>
  <si>
    <t>B1500000020</t>
  </si>
  <si>
    <t>ALCAPO DESIGNER SRL</t>
  </si>
  <si>
    <t>PAGO FACTURA B1500000020 A ALCAPO DESIGNER SRL POR ADQUISICION DE ALMOHADILLAS PARA SELLOS REDONDOS, SELLOS REDONDOS PRETINTADOS Y SELLOS FECHERO RECTANGULAR PARA USO EN VARIAS OFICINAS DE LA ONDP.</t>
  </si>
  <si>
    <t>B1500001491</t>
  </si>
  <si>
    <t>13/03/2025</t>
  </si>
  <si>
    <t>FLOW SRL</t>
  </si>
  <si>
    <t>PAGO FACTURA B1500001491 A FLOW SRL POR ADQUISICION DE MOBILIARIO DE OFICINA (UN ESTANTE) PARA SER INSTALADO EN LA RECEPCION DE LA ONDP OFICINA PRINCIPAL.</t>
  </si>
  <si>
    <t>B1500000231</t>
  </si>
  <si>
    <t>SHALONE DISTRIBUIDORA, SRL</t>
  </si>
  <si>
    <t>PAGO FACTURA B1500000231 A SHALONE DISTRIBUIDORA SRL POR ADQUISICION DE 24 BATERIAS PARA INVERSOR (ENERGY POWER GC26/225 INVERSOR 6 V) PARA USO DE VARIAS OFICINAS DE LA ONDP.</t>
  </si>
  <si>
    <t>B1500009582</t>
  </si>
  <si>
    <t>CONSORCIO DE TARJETAS DOMINICANAS, S.A</t>
  </si>
  <si>
    <t>PAGO DE LA FACTURA B1500009582 POR LA COMPRA DE RECARGA DE PEAJE PASO RÁPIDO PARA FLOTILLA VEHICULAR DE LA ONDP.</t>
  </si>
  <si>
    <t>B1500000800</t>
  </si>
  <si>
    <t>INVERSIONES INOGAR SRL</t>
  </si>
  <si>
    <t>PAGO FACTURA B1500000800 A INVERSIONES INOGAR SRL POR ADQUISICION, ELABORACION E INSTALACION DE LETRERO (DIAMETRO 20 PULGADA, 48X15 6MM DE ESPESOR, ACRILICO SOLIDO, LETRAS EN COLOR NEGRO) PARA SER INSTALADO EN LA ONDP COTUI.</t>
  </si>
  <si>
    <t xml:space="preserve">                          RELACION DE DEVENGADO AL 28 DE FEBRERO 2025</t>
  </si>
  <si>
    <t>B1500001784</t>
  </si>
  <si>
    <t>SOLUCIONES TECNOLÓGICAS EMPRESARIALES, SRL</t>
  </si>
  <si>
    <t>PAGO FACTURA B1500001784 DE SOLUCIONES TECNOLOGICAS EMPRESARIALES SRL, POR ALQUILER DE 28 FOTOCOPIADORAS QUE SON UTILIZADAS EN LAS DIFERENTES OFICINAS DE LA ONDP ENERO 2025.</t>
  </si>
  <si>
    <t>B1500000001</t>
  </si>
  <si>
    <t>SADOC GRAPHIC PRINT SRL</t>
  </si>
  <si>
    <t>PAGO FACTURA B1500000001 A SADOC GRAPHIC PRINT SRL POR ADQUISICION DE 200 PORTA CARNET INSTITUCIONALES PLASTICOS VERTICAL COLOR TRANSPARENTE PARA SER UTILIZADOS EN VARIAS OFICINAS DE LA ONDP.</t>
  </si>
  <si>
    <t>22/02/2025</t>
  </si>
  <si>
    <t>E450000006007 E450000006156 E450000010200 E450000010659</t>
  </si>
  <si>
    <t>18-25-29/01/2025</t>
  </si>
  <si>
    <t>PAGO E450000006007, E450000006156, E450000010200, E450000010659 EDEESTE DOMINICANA SA POR ENERGIA ELECTRICA ONDP SEDE CENTRAL Y DISTRITO NACIONAL PERIODO 19/12/24-18/01/25, ONDP LA ROMANA PERIODO 26/12/24-25/01/25, ONDP HIGUEY PERIODO 22/12/24- 23/01/25.</t>
  </si>
  <si>
    <t>E450000066170, 6263, 6171, 6467, 6175, 6481, 6586, 6880</t>
  </si>
  <si>
    <t>27/01/2025</t>
  </si>
  <si>
    <t>PAGO FACTURAS E450000066170, 6263, 6171, 6467, 6175, 6481, 6586, 6880, DE COMPAÑIA DOMINICANA DE TELEFONOS SA, POR SERVICIO DE TELEFONO E INTERNET DE LA ONDP A NIVEL NACIONAL, PERIODO ENERO 2025.</t>
  </si>
  <si>
    <t>B1500001280</t>
  </si>
  <si>
    <t>INVERSIONES YANG SRL</t>
  </si>
  <si>
    <t>PAGO FACTURA B1500001280 DE INVERSIONES YANG SRL POR ADQUISICION DE INVERSORES 1.5 KW Y 3.5 KW CON INSTALACION INCLUIDA PARA SER UTILIZADO EN VARIAS OFICINAS DE LA ONDP.</t>
  </si>
  <si>
    <t>B1500000002</t>
  </si>
  <si>
    <t>SOLUHD SRL</t>
  </si>
  <si>
    <t>PAGO FACTURA B1500000002 DE SOLUHD SRL POR ADQUISICION DE 45 FT ALAMBRE PHELPS DODGE #1/0 NEGRO SOLDAR WELDING PAWC, 8 UND TERMINAL ELECTRICO OJO #1/0 SC50MM Y 1 UND REGULADOR Y ESTABILIZADOR DE VOLTAJE SKY STDR 2000VA PARA USO DE LA ONDP</t>
  </si>
  <si>
    <t>0/02/2025</t>
  </si>
  <si>
    <t>E450000001496</t>
  </si>
  <si>
    <t>PAGO FACTURA E450000001496 DEL INSTITUTO NACIONAL DE AGUAS POTABLES Y ALCANTARILLADO (INAPA) POR SERVICIO DE AGUA POTABLE DE LA ONDP BARAHONA, ENERO 2025.</t>
  </si>
  <si>
    <t>25/02/2025</t>
  </si>
  <si>
    <t>E450000012116, 12117, 12118, 12119, 12120, 12121, 12122</t>
  </si>
  <si>
    <t>31/01/2025</t>
  </si>
  <si>
    <t>PAGO DE LAS FACTURAS E450000012116, 12117, 12118, 12119, 12120, 12121, 12122 DE EDESUR DOMINICANA SA POR EL SERVICIO DE ENERGIA ELECTRICA DE NEYBA, PEDERNALES, BARAHONA, SAN JOSE DE OCOA, STO. DGO. OESTE, VILLA ALTAGRACIA Y ELIAS PIÑA.</t>
  </si>
  <si>
    <t>PAGO A BANRESERVAS POR LA TARJETA FLOTILLA DE LOS VEHICULOS DE LA ONDP A NIVEL NACIONAL, CORRESPONDIENTE A LOS GASTOS DE COMBUSTIBLE DE ENERO, FECHA DE CORTE 02/02/2025. CORPORACION 402632.</t>
  </si>
  <si>
    <t>B1500060129</t>
  </si>
  <si>
    <t>PAGO FACTURA B1500060129 A ALCALDIA DEL DISTRITO NACIONAL POR RECOGIDA DE BASURA DE LA ONDP SEDE PRINCIPAL DEL MES DE FEBRERO 2025.</t>
  </si>
  <si>
    <t>B1500011879</t>
  </si>
  <si>
    <t>17/01/2025</t>
  </si>
  <si>
    <t>Logomarca, SA</t>
  </si>
  <si>
    <t>PAGO FACTURA B1500011879 A LOGOMARCA SA POR ADQUISICION DE 4 LETREROS EN SINTRA/VINIL BLANCO IMPRESO TIRO Y RETIRO 36X12 PULGADAS DE 1/2 PARA USO EN LA OFICINA PRINCIPAL DE LA ONDP.</t>
  </si>
  <si>
    <t>26/02/2025</t>
  </si>
  <si>
    <t>E450000027132</t>
  </si>
  <si>
    <t>EDENORTE DOMINICANA S A</t>
  </si>
  <si>
    <t>PAGO FACTURA E450000027132 A EDENORTE DOMINICANA SA POR SERVICIO DE ENERGIA ELECTRICA DE LA ONDP COTUI, PERIODO 01/01/2025 - 01/02/2025.</t>
  </si>
  <si>
    <t>B1500000016</t>
  </si>
  <si>
    <t>13/01/2025</t>
  </si>
  <si>
    <t>Rubini Internacional, SRL</t>
  </si>
  <si>
    <t>PAGO FACTURA B1500000016 A RUBINI INTERNATIONAL SRL POR SERVICIO DE ALQUILER DE LOCAL QUE ALOJA LA ONDP HIGUEY CORRESPONDIENTE AL PERIODO 15/01/2025 AL 15/01/2026.</t>
  </si>
  <si>
    <t>B1500000067</t>
  </si>
  <si>
    <t>15/01/2025</t>
  </si>
  <si>
    <t>Greca Medios, SRL.</t>
  </si>
  <si>
    <t>PAGO FACTURA B1500000067 DE GRECA MEDIOS SRL, POR SERVICIO DE COLOCACION DE PUBLICIDAD INFORMATIVA PARA ORIENTAR A LA POBLACION SOBRE LOS SERVICIOS QUE OFRECE LA ONDP, PERIODO 29/11/2024 - 29/12/2024.</t>
  </si>
  <si>
    <t>13/02/2025</t>
  </si>
  <si>
    <t>B1500000973</t>
  </si>
  <si>
    <t>PAGO FACTURA B1500000973 DE HV MEDISOLUTIONS SRL, POR SERVICIOS DE CATERING (ALMUERZO PARA 15 PERSONAS) PARA SER OFRECIDOS EL 27 DE ENERO 2025 EN REUNION DE LA COMISION DE INTEGRIDAD INSTITUCIONAL.</t>
  </si>
  <si>
    <t>B1500000147</t>
  </si>
  <si>
    <t>Mix Viajes &amp; Cruceros, SRL</t>
  </si>
  <si>
    <t>PAGO FACTURA B1500000147 MIX VIAJES &amp; CRUCEROS, ADQUISICION DE BOLETO AEREO Y HOSPEDAJE PARA LA LCDA. CRONIZ BONILLA, SUBDIRECTORA TECNICA DE ONDP, A LA CIUDAD DE SAN JOSE, COSTA RICA, PARA PARTICIPAR EN REUNION PARA EL 15 CONGRESO DE LAS NACIONES UNIDAS</t>
  </si>
  <si>
    <t>B1500002334, B1500002335, B1500002336, B1500002337</t>
  </si>
  <si>
    <t>Centro Automotriz Remesa, SRL</t>
  </si>
  <si>
    <t>PAGO FACTURAS B1500002334, 2335, 2336, 2337 A CENTRO AUTOMOTRIZ REMESA SRL POR SERVICIO DE MANTENIMIENTO DE LOS VEHICULOS PERTENECIENTES A LA ONDP SAN JUAN DE LA MAGUANA, SEDE PRINCIPAL Y SAN PEDRO DE MACORIS CON COMPRA DE BATERIA INCLUIDA.</t>
  </si>
  <si>
    <t>E450000001039</t>
  </si>
  <si>
    <t>PAGO FACTURA E450000001039 DE SEGURO NACIONAL DE SALUD, CORRESPONDIENTE A LA POLIZA NO. 13083 DEL SEGURO MEDICO PLAN AVANZADO DEL PERSONAL DE LA ONDP, PERIODO 01/02/2025 AL 28/02/2025</t>
  </si>
  <si>
    <t>B1500000070</t>
  </si>
  <si>
    <t>PAGO FACTURA B1500000070 DE GRECA MEDIOS SRL, POR SERVICIO DE COLOCACION DE PUBLICIDAD INFORMATIVA PARA ORIENTAR A LA POBLACION SOBRE LOS SERVICIOS QUE OFRECE LA ONDP, PERIODO 29/12/2024 - 29/01/2025</t>
  </si>
  <si>
    <t>17/02/2025</t>
  </si>
  <si>
    <t>RUFINO SANCHEZ MORILLO</t>
  </si>
  <si>
    <t>00103696381</t>
  </si>
  <si>
    <t>PAGO A RUFINO SANCHEZ MORILLO, AVANCE DEL 20 % PARA LA REMODELACION DE VARIAS OFICINAS DE LA ONDP, SEGUN EXPEDIENTE DEFENSA PUBLICA-CCC-CP-2024-0008.</t>
  </si>
  <si>
    <t>B1500001456</t>
  </si>
  <si>
    <t>Flow, SRL</t>
  </si>
  <si>
    <t>PAGO FACTURA B1500001456 DE FLOW SRL, POR ADQUISICION DE 2 ESTACIONES DE TRABAJO PARA INSTALARSE EN RECEPCION Y OFICINA DE ACCESO A LA INFORMACION.</t>
  </si>
  <si>
    <t>B1500002826</t>
  </si>
  <si>
    <t>Ramirez &amp; Mojica Envoy Pack Courier Express, SRL</t>
  </si>
  <si>
    <t>PAGO FACTURA B1500002826 A RAMIREZ &amp; MOJICA ENVOY PACK COURIER EXPRESS SRL POR ADQUISICION DE 2 CAFETERAS BLACK&amp;DECKER CMU4010 40 TAZAS PARA USO DE LA ONDP.</t>
  </si>
  <si>
    <t>E450000003212</t>
  </si>
  <si>
    <t>HUMANO SEGUROS S A</t>
  </si>
  <si>
    <t>PAGO FACTURA E450000003212 DE HUMANO SEGUROS, S.A. CORRESPONDIENTE A LA POLIZA NO. 30-95-201315 DE SEGURO MEDICO COMPLEMENTARIO ROYAL, MAX Y PLATINUM DEL PERSONAL DE LA ONDP EN EL PERIODO 01/02/2025 HASTA 28/02/2025 MENOS NOTA DE CREDITO E340000090901.</t>
  </si>
  <si>
    <t>Cros Publicidad, SRL</t>
  </si>
  <si>
    <t>B1500002828</t>
  </si>
  <si>
    <t>PAGO FACTURA B1500002828 DE RAMIREZ &amp; MOJICA ENVOY PACK COURIER EXPRESS SRL, POR COMPRA DE 1 TELEFONO FIJO CON CABLE.</t>
  </si>
  <si>
    <t>E450000012476</t>
  </si>
  <si>
    <t>Altice Dominicana, SA</t>
  </si>
  <si>
    <t>PAGO FACTURA E450000012476 DE ALTICE DOMINICANA SA POR SERVICIO DE INTERNET ASIMETRICO DE LA ONDP SAN FRANCISCO DE MACORIS, PERIODO 16/01/2025 AL 15/02/2025.</t>
  </si>
  <si>
    <t>B1500000164</t>
  </si>
  <si>
    <t>Romiva, SRL</t>
  </si>
  <si>
    <t>PAGO FACTURA B1500000164 DE ROMIVA SRL, POR ADQUISICION DE MATERIAL GASTABLE (EGA EN PASTA ARTESCO) PARA SU UTILIDAD EN VARIAS OFICINAS DE LA ONDP.</t>
  </si>
  <si>
    <t>B1500000461</t>
  </si>
  <si>
    <t>OMX Multiservicios, SRL</t>
  </si>
  <si>
    <t>PAGO FACTURA B1500000461 DE OMX MULTISERVICIOS SRL, POR ADQUISICION DE MATERIAL GASTABLE DE OFICINA, PARA SER UTILIZADOS EN LAS DIFERENTES OFICINAS DE LA ONDP A NIVEL NACIONAL.</t>
  </si>
  <si>
    <t>B1500000582</t>
  </si>
  <si>
    <t>CORAMCA, SRL</t>
  </si>
  <si>
    <t>PAGO FACTURAS B1500000582 DE CORAMCA SRL, POR ADQUISICION DE EQUIPOS DE CLIMATIZACION (AIRES ACONDICIONADOS) PARA SU UTILIDAD EN VARIAS OFICINAS DE LA ONDP.</t>
  </si>
  <si>
    <t>Bella Aldea, SRL</t>
  </si>
  <si>
    <t>PAGO FACTURA B1500000158 DE BELLA ALDEA SRL, POR COMPRA DE CAFE, PARA CONSUMO EN TODAS LAS OFICINAS DE LA ONDP.</t>
  </si>
  <si>
    <t>E450000000059</t>
  </si>
  <si>
    <t>Compudonsa, SRL</t>
  </si>
  <si>
    <t>PAGO FACTURA E450000000059 DE COMPUDONSA SRL POR COMPRA DE MATERIALES DE LIMPIEZA (ESCOBA, INSECTICIDA) PARA LAS DIFERENTES OFICINAS DE LA ONDP A NIVEL NACIONAL.</t>
  </si>
  <si>
    <t>B1500000871</t>
  </si>
  <si>
    <t>Abastecimientos Comerciales FJJ, SRL</t>
  </si>
  <si>
    <t>PAGO FACTURA B1500000871 DE ABASTECIMIENTOS COMERCIALES FJJ SRL, POR COMPRA DE MATERIALES DE LIMPIEZA (BRILLO VERDE, CLORO, DESCURTIDOR DE PISO, PAPEL HIGIENICO) PARA LAS DIFERENTES OFICINAS DE LA ONDP A NIVEL NACIONAL.</t>
  </si>
  <si>
    <t>B1500000212, B1500000216</t>
  </si>
  <si>
    <t>03/01/2025, 03/02/2025</t>
  </si>
  <si>
    <t>Com A Casa, SRL</t>
  </si>
  <si>
    <t>PAGO FACTURAS B1500000212 Y B1500000216 A COM A CASA SRL POR ADQUSICION DE SERVICIO DE ALMUERZOS Y CENAS PREEMPACADAS PARA EL PERSONAL MILITAR ASIGNADO A LA ONDP DICIEMBRE 2024 Y ENERO 2025.</t>
  </si>
  <si>
    <t>B1500001461</t>
  </si>
  <si>
    <t>Suministros Guipak, SRL</t>
  </si>
  <si>
    <t>PAGO FACTURA B1500001461 A SUMINISTROS GUIPAK SRL POR ADQUISICION DE MATERIALES DE LIMPIEZA (DESINFECTANTE, LANILLA Y AMBIENTADOR) PARA USO DE DIFERENTES OFICINAS DE LA ONDP A NIVEL NACIONAL.</t>
  </si>
  <si>
    <t>E450000008181 E450000008543 E450000008931</t>
  </si>
  <si>
    <t>11/2/2025, 11/02/2025, 20/02/2025</t>
  </si>
  <si>
    <t>Planeta Azul, SA</t>
  </si>
  <si>
    <t>PAGO FACTURAS E450000008181, 8931, 8543 DE AGUA PLANETA AZUL SA, POR COMPRA DE BOTELLONES DE AGUA A SER UTILIZADOS EN LA ONDP OFICINA PRINCIPAL Y DISTRITO NACIONAL.</t>
  </si>
  <si>
    <t xml:space="preserve">                          RELACION DE DEVENGADO AL 31 DE ENERO 2025</t>
  </si>
  <si>
    <t>E450000000818, 899</t>
  </si>
  <si>
    <t>PAGO DE LAS FACTURAS E450000000899 Y E450000000818 DE EDEESTE DOMINICANA SA POR EL SERVICIO DE ENERGIA ELECTRICA DE LA ONDP EN EL PERIODO 18/11/2024 HASTA 19/12/2024 SEDE CENTRAL Y DISTRITO NACIONAL.</t>
  </si>
  <si>
    <t>E450000005509, 5510, 5508, 5504, 5505, 5506, 5507</t>
  </si>
  <si>
    <t>EDESUR DOMINICANA, S.A</t>
  </si>
  <si>
    <t>PAGO DE LAS FACTURAS E450000005509, 5510, 5508, 5504, 5505, 5506, 5507 DE EDESUR DOMINICANA SA POR EL SERVICIO DE ENERGIA ELECTRICA DE NEYBA, PERDERNALES, BARAHONA, SAN JOSE DE OCOA, STO. DGO. OESTE, VILLA ALTAGRACIA Y ELIAS PIÑA.</t>
  </si>
  <si>
    <t>B1500059405</t>
  </si>
  <si>
    <t>PAGO FACTURA B1500059405 ALCALDIA DEL DISTRITO NACIONAL, POR RECOGIDA DE BASURA DE LA ONDP SEDE PRINCIPAL DEL MES DE ENERO 2025.</t>
  </si>
  <si>
    <t>E450000000835</t>
  </si>
  <si>
    <t>PAGO FACTURA E450000000835 DE SEGURO NACIONAL DE SALUD, POR POLIZA NO. 13083 DEL SEGURO MEDICO PLAN AVANZADO DEL PERSONAL DE LA ONDP, PERIODO 01/01/2025 AL 31/01/2025.</t>
  </si>
  <si>
    <t>E450000002898</t>
  </si>
  <si>
    <t>PAGO FACTURA E450000002898 DE HUMANO SEGUROS, S.A. CORRESPONDIENTE A LA POLIZA NO. 30-95-201315 DE SEGURO MEDICO COMPLEMENTARIO ROYAL, MAX Y PLATINUM DEL PERSONAL DE LA ONDP EN EL PERIODO 01/01/2025 HASTA 31/01/2025.</t>
  </si>
  <si>
    <t>PAGO A BANRESERVAS POR LA TARJETA FLOTILLA DE LOS VEHICULOS DE LA ONDP A NIVEL NACIONAL, CORRESPONDIENTE A LOS GASTOS DE COMBUSTIBLES DE DICIEMBRE, FECHA DE CORTE 02/01/2025. CORPORACION 402632.</t>
  </si>
  <si>
    <t>E450000004862, 4948</t>
  </si>
  <si>
    <t>24/12/2024 - 26/12/2024</t>
  </si>
  <si>
    <t>PAGO FACTURAS E450000004862 Y E450000004948 DE EMPRESA DISTRIBUIDORA DE ELECTRICIDAD DEL ESTE, SA. POR ENERGIA ELECTRICA DE LA ONDP LA ROMANA, PERIODO 25/11/2024 - 26/12/2024, HIGUEY, PERIODO 23/11/2024 - 22/12/2024.</t>
  </si>
  <si>
    <t>E450000001342</t>
  </si>
  <si>
    <t>PAGO DE LA FACTURA E450000001342 DEL INSTITUTO NACIONAL DE AGUAS POTABLES Y ALCANTARILLADOS, POR EL SERVICIO DE AGUA POTABLE DE LA ONDP BARAHONA EN EL MES DE DICIEMBRE 2024.</t>
  </si>
  <si>
    <t>B1500000364</t>
  </si>
  <si>
    <t>AYARILIS SANCHEZ DE MEJIA</t>
  </si>
  <si>
    <t>PAGO DE FACTURA B1500000364 A AYARILIS SANCHEZ DE MEJIA POR SERVICIOS NOTARIALES (LEGALIZACION DE CONTRATOS Y ACTOS CORRESPONDIENTES A PROCESOS DE COMPRAS Y CONTRATACIONES O CUALQUIER REQUERIMIENTO DEL DEPTO. JURIDICO DE LA ONDP).</t>
  </si>
  <si>
    <t>E450000011616</t>
  </si>
  <si>
    <t>ALTICE DOMINICANA, SA</t>
  </si>
  <si>
    <t>PAGO FACTURA E450000011616 DE ALTICE DOMINICANA, S.A. POR SERVICIO DE INTERNET ASIMETRICO DE LA ONDP SAN FRANCISCO DE MACORIS, PERIODO 16/12/2024 AL 15/01/2025.</t>
  </si>
  <si>
    <t>E450000020702</t>
  </si>
  <si>
    <t>PAGO FACTURA E450000020702 DE EDENORTE DOMINICANA SA, POR SERVICIO DE ENERGIA ELECTRICA DE LA ONDP COTUI, PERIODO 01/12/2024 - 01/01/2025.</t>
  </si>
  <si>
    <t>B1500156864</t>
  </si>
  <si>
    <t>PAGO FACTURA B1500156864 DE CORPORACION DEL ACUEDUCTO Y ALCANTARILLADO DE SANTO DOMINGO (CAASD) POR SERVICIO DE AGUA Y ALCANTARILLADO DE LA ONDP, MES DE ENERO 2025.</t>
  </si>
  <si>
    <t>B1500000951, 960, 962, 968, 969</t>
  </si>
  <si>
    <t>06-16-17-23/12/2024</t>
  </si>
  <si>
    <t>PAGO DE FACTURAS B1500000951, 960, 962, 968, 969 A HV MEDIOSOLUTIONS SRL POR SERVICIOS DE CATERING (REFRIGERIOS) OFRECIDOS EN LA ONDP, COLEGIO DE NOTARIOS Y AUDITORIO DOROTHY VAN VLEET (UFHEC) LOS DIAS 02-03-04-05-06-13-17 DE DICIEMBRE 2024.</t>
  </si>
  <si>
    <t>E450000064725, 63697, 63608, 63904, 63612, 63918, 64023, 64316</t>
  </si>
  <si>
    <t>PAGO DE LAS FACTURAS E450000064725,63697,63608,63904,63612,63918,64023 Y 64316 DE LA COMPAÑIA DOMINICANA DE TELEFONOS S.A POR EL SERVICIO DE TELEFONOS LOCAL Y INTERNET EN EL PERIODO DICIEMBRE 2024</t>
  </si>
  <si>
    <t>B1500002274, 2275, 2276, 2277, 2278, 2279</t>
  </si>
  <si>
    <t>PAGO FACTURAS B1500002274, 2275, 2276, 2277, 2278, 2279 A CENTRO AUTOMOTRIZ REMESA SRL POR SERVICIOS DE MANTENIMIENTO A LOS VEHICULOS PERTENECIENTES A LA ONDP SAN FRANCISCO DE MACORIS, MONTE CRISTI Y OFICINA PRINCIPAL.</t>
  </si>
  <si>
    <t>B1500000437</t>
  </si>
  <si>
    <t>INVERSIONES GRETMON, SRL</t>
  </si>
  <si>
    <t>PAGO FACTURA B1500000437 DE INVERSIONES GRETMON SRL, POR ADQUISICION DE REFRIGERANTE R410A (1 TANQUE DE 25 LBS) PARA SER UTILIZADO EN VARIAS OFICINAS DE LA ONDP.</t>
  </si>
  <si>
    <t>B1500001762</t>
  </si>
  <si>
    <t>PAGO FACTURA B1500001762 A SOLUCIONES TECNOLOGICAS EMPRESARIALES SRL POR ALQUILER DE VEINTIOCHO (28) FOTOCOPIADORAS PARA LAS DIFERENTES OFICINAS DE LA ONDP A NIVEL NACIONAL EN EL MES DE DICIEMBRE 2024.</t>
  </si>
  <si>
    <t>B1500000031</t>
  </si>
  <si>
    <t>VIRGINIA ALTAGRACIA GUTIERREZ</t>
  </si>
  <si>
    <t>ALQUILER DE LOCAL QUE ALOJA LA OFICINA DE LA DEFENSA PUBLICA, EN LA PROVINCIA LA ROMANA, CORRESPONDIENTE AL PERIODO 23/11/2024 AL 23/11/2025.</t>
  </si>
  <si>
    <t>E450000000521</t>
  </si>
  <si>
    <t>PAGO FACTURA E450000000521 A COMPU-OFFICE DOMINICANA SRL POR ADQUISICION DE TONERES ORIGINALES PARA SER UTILIZADOS EN VARIAS OFICINAS DE LA ONDP.</t>
  </si>
  <si>
    <t>B1500002759</t>
  </si>
  <si>
    <t>PAGO FACTURA B1500002759 A RAMIREZ &amp; MOJICA ENVOY PACK COURIER EXPRESS SRL POR ADQUISICION DE 17 TUBOS LED T8 CRISTAL 120 CM 18W 6500K FROST 100/277V IP20 NEOLUZ RL PARA UTILZARLOS EN VARIAS OFICINAS DE LA ONDP.</t>
  </si>
  <si>
    <t>E450000011888</t>
  </si>
  <si>
    <t>PAGO ALTICE DOMINICANA SA, POR SERVICIO DE INTERNET ASIMETRICO DE LA ONDP SEDE CENTRAL, PERIODO 26/12/2024 - 25/01/2025.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</si>
</sst>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20">
    <font>
      <sz val="11"/>
      <color theme="1"/>
      <name val="Calibri"/>
      <family val="2"/>
      <scheme val="minor"/>
    </font>
    <font>
      <sz val="11"/>
      <color theme="1"/>
      <name val="Calibri"/>
      <family val="2"/>
      <scheme val="minor"/>
    </font>
    <font>
      <b/>
      <sz val="16"/>
      <color rgb="FF000000"/>
      <name val="Calibri"/>
      <family val="2"/>
      <scheme val="minor"/>
    </font>
    <font>
      <sz val="11"/>
      <color rgb="FF000000"/>
      <name val="Arial"/>
    </font>
    <font>
      <sz val="16"/>
      <color rgb="FF000000"/>
      <name val="Calibri"/>
      <family val="2"/>
      <scheme val="minor"/>
    </font>
    <font>
      <sz val="11"/>
      <color rgb="FF000000"/>
      <name val="Aptos Narrow"/>
      <family val="2"/>
    </font>
    <font>
      <b/>
      <sz val="20"/>
      <color rgb="FF000000"/>
      <name val="Calibri"/>
      <family val="2"/>
      <scheme val="minor"/>
    </font>
    <font>
      <b/>
      <sz val="12"/>
      <color rgb="FF000000"/>
      <name val="Calibri"/>
      <family val="2"/>
      <scheme val="minor"/>
    </font>
    <font>
      <sz val="14"/>
      <color rgb="FF000000"/>
      <name val="Calibri"/>
      <family val="2"/>
      <scheme val="minor"/>
    </font>
    <font>
      <sz val="14"/>
      <color theme="1"/>
      <name val="Calibri"/>
      <family val="2"/>
      <scheme val="minor"/>
    </font>
    <font>
      <b/>
      <sz val="14"/>
      <color rgb="FF000000"/>
      <name val="Calibri"/>
      <family val="2"/>
      <scheme val="minor"/>
    </font>
    <font>
      <sz val="14"/>
      <color rgb="FF000000"/>
      <name val="Aptos Narrow"/>
      <family val="2"/>
    </font>
    <font>
      <sz val="18"/>
      <color rgb="FF000000"/>
      <name val="Calibri"/>
      <family val="2"/>
      <scheme val="minor"/>
    </font>
    <font>
      <sz val="18"/>
      <color rgb="FF000000"/>
      <name val="Aptos Narrow"/>
      <family val="2"/>
    </font>
    <font>
      <sz val="18"/>
      <color theme="1"/>
      <name val="Calibri"/>
      <family val="2"/>
      <scheme val="minor"/>
    </font>
    <font>
      <b/>
      <sz val="18"/>
      <color rgb="FF000000"/>
      <name val="Calibri"/>
      <family val="2"/>
      <scheme val="minor"/>
    </font>
    <font>
      <sz val="16"/>
      <color theme="1"/>
      <name val="Calibri"/>
      <family val="2"/>
      <scheme val="minor"/>
    </font>
    <font>
      <sz val="16"/>
      <color rgb="FF000000"/>
      <name val="Aptos Narrow"/>
      <family val="2"/>
    </font>
    <font>
      <b/>
      <sz val="11"/>
      <color rgb="FF000000"/>
      <name val="Calibri"/>
      <family val="2"/>
      <scheme val="minor"/>
    </font>
    <font>
      <sz val="11"/>
      <color rgb="FF000000"/>
      <name val="Calibri"/>
      <family val="2"/>
      <scheme val="minor"/>
    </font>
  </fonts>
  <fills count="3">
    <fill>
      <patternFill patternType="none"/>
    </fill>
    <fill>
      <patternFill patternType="gray125"/>
    </fill>
    <fill>
      <patternFill patternType="solid">
        <fgColor rgb="FF00B050"/>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164" fontId="1" fillId="0" borderId="0" applyFont="0" applyFill="0" applyBorder="0" applyAlignment="0" applyProtection="0"/>
  </cellStyleXfs>
  <cellXfs count="45">
    <xf numFmtId="0" fontId="0" fillId="0" borderId="0" xfId="0"/>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xf>
    <xf numFmtId="0" fontId="7" fillId="0" borderId="0" xfId="0" applyFont="1" applyAlignment="1">
      <alignment horizontal="center"/>
    </xf>
    <xf numFmtId="0" fontId="8" fillId="0" borderId="0" xfId="0" applyFont="1" applyAlignment="1">
      <alignment horizontal="center"/>
    </xf>
    <xf numFmtId="0" fontId="8" fillId="0" borderId="0" xfId="0" applyFont="1" applyAlignment="1">
      <alignment horizontal="center" vertical="center"/>
    </xf>
    <xf numFmtId="0" fontId="5" fillId="0" borderId="0" xfId="0" applyFont="1" applyAlignment="1">
      <alignment horizontal="center" vertical="center"/>
    </xf>
    <xf numFmtId="4" fontId="3" fillId="0" borderId="1" xfId="0" applyNumberFormat="1" applyFont="1" applyBorder="1" applyAlignment="1">
      <alignment horizontal="center" vertical="center"/>
    </xf>
    <xf numFmtId="164" fontId="2" fillId="0" borderId="2" xfId="1" applyFont="1" applyBorder="1" applyAlignment="1">
      <alignment horizontal="center" vertical="center" wrapText="1"/>
    </xf>
    <xf numFmtId="49"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9" fillId="0" borderId="0" xfId="0" applyFont="1"/>
    <xf numFmtId="0" fontId="8"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center" vertical="center"/>
    </xf>
    <xf numFmtId="0" fontId="13" fillId="0" borderId="0" xfId="0" applyFont="1" applyAlignment="1">
      <alignment horizontal="center"/>
    </xf>
    <xf numFmtId="0" fontId="14" fillId="0" borderId="0" xfId="0" applyFont="1"/>
    <xf numFmtId="0" fontId="16" fillId="0" borderId="0" xfId="0" applyFont="1"/>
    <xf numFmtId="0" fontId="17" fillId="0" borderId="0" xfId="0" applyFont="1" applyAlignment="1">
      <alignment horizontal="center"/>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164" fontId="18" fillId="0" borderId="2" xfId="1" applyFont="1" applyBorder="1" applyAlignment="1">
      <alignment horizontal="center" vertical="center" wrapText="1"/>
    </xf>
    <xf numFmtId="0" fontId="19" fillId="0" borderId="3" xfId="0" applyFont="1" applyBorder="1" applyAlignment="1">
      <alignment horizontal="center" vertical="center" wrapText="1"/>
    </xf>
    <xf numFmtId="0" fontId="15" fillId="0" borderId="0" xfId="0" applyFont="1" applyAlignment="1">
      <alignment horizontal="center"/>
    </xf>
    <xf numFmtId="0" fontId="6" fillId="0" borderId="0" xfId="0"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304800</xdr:colOff>
      <xdr:row>4</xdr:row>
      <xdr:rowOff>114300</xdr:rowOff>
    </xdr:to>
    <xdr:sp macro="" textlink="">
      <xdr:nvSpPr>
        <xdr:cNvPr id="2" name="AutoShape 1" descr="data:image/png;base64,iVBORw0KGgoAAAANSUhEUgAAAMkAAAB1CAYAAADkzsULAAAAAXNSR0IArs4c6QAAIABJREFUeF7sXQV8VNfTPbubTTbuCUGTQHCnuDtFWqR4aXF3dytOcYpbW9z9j5Xi7pagSQgQI+5Z+76Z916yhASSkGDl9keDvH373r137sycmTkj0+v1enwbWTYD0nTKZLIsu+e3G33aGZB9E5KsWAA6ZwyFQg/h6JEhPbISFxcHHx8fhIeHw9jYGCVLloRSqcz0g5GgfhPSTE/fWx/8JiRZMJdarRr79u3D9es3YG1thcaNG6N48ZJIbbOm9nf37t1Fly5dcOfOXVSuXBkHDx6EhYXFO5/sXYKg0+kQFhaOh16esLSyhJWVFWxsbGFpaQm5XJ4Fb/zfusU3Icmi9e7QsQ12bN8NK2srzJ07B127dH/rztLG1qg1uHzlMm7fvg0HBwfeuPPnz8XFi1dQs2YNHDx4KElIXvi9wP379/H69WsWwEKFCsOjoAffOy1BiYyMxObNGzF48FDY29uzcFhaWsDN1RXfffcdmjZrhqJFi7G2S4+my6Ip+mJv801IMrB0Go0GoaGhCA0NgUwmh6OjI+zs7PgOy5cvxfTpM/Hy5SuMGTMSU6dOg5FR6ibTrJkzsHjxEgQGBaFAgfxwcLCH10MvhIVFoFzZsjhx4h9YW1tjxoxpWPbHctD3uud3R2REJF68eIlWP7XC77//Dhsbm1TNqqdPn2D06FHYuXM3LC3NMXjQICQkJGLHzp3w9vZBhQrlMWXKZDRq1DgDb//fvfQ/LSTptd1jY2Nx6NAh7Nq1Gw8feiE6OhparQZ58+bFtGm/oVq1Gjh77hR69+qLBw880bFje8yaNQu5c+d9a2cFBrxC69Y/4ey5i6hcqRImT54EO3t79OnbG9eu3kCJEsVx6fJlnD97Bv36DcDjJ08wcEBfjBs3Af+ePIV2HdrD3NwcGzduRNOmTWFkZPTWd5w/fw4dOrSHn99L1KheFYcOH+HPTJwwDosXL4Vao8bEiRMwatSYdO/8/7LW+c8KSUoBiYmJwbVrV3H06FEWgho1aqBZsx9gYmKC2bNmYc6cOTC3MMfAAQPgUbAgb7K7d++jYcP6fGLHxcWizU8t8e/pc6hevRp++20qatas/dYmfPTICx3ad8D1GzfRqGFDzJ07F07OThg7ZhTWrvsTBfK74+bNW1i8eBEWLFyEsNDXKFiwIPLmzYe4uHj4PveFQqHg+7du3fYtBz8iIgKrVq3AyJGjoVKpMHTIIEycNIXfY9DA/li1ajXMLSwwadIkDBgwEMHBwfjf//6Hy5cvIzExEYUKFULFihVRunRpNtOkeaKD4uzZs7h58yZsbKxRvHgJlChRgjXe1z7+s0JCC0sb49ChwwgLDUVkVAQuXrjAKJNao2WUafWqFejQ8WdcuXIZr175w9nRCdEx0Th0+BD27tmDgIBAmJub4cQ//6J8+fLo3aMrVq5Zj7z58mLihAno1u1tv+TVq5do17Y1axLyP+bOmcMCMGzYYGzavA25c7ng1s07WLZ8KRYuWozoqEiMHTsWXbt2R0CAP7y9n0Gr06FKlSrIkycv5HLFG3v0wYP7LAA7d+6Cs6MD9u7bi4qVquDVixdo36Etfy896+zZs1CgQEH06dObtaSTkxN+/PFHFgLvZ95o0bIFhg8fDldXV3h6PsDpM6cwZvQ4EBJH7+zh4YGVK1ehQoUKX7uM4IsUkvTEIgyvoRPy5csXCAsLg6mpKTw8CrKZsmHDBsyYMQOPHz9G4UKFMGbMKBQrXhydf/0V9+57okghD+zdtx8FCxXG4cMHMX36dPj6+qJN69aoULESRo8aCd/nLzB16lSMGTMGq8gvmTEL/oFBGDZ8KObO+T3VDTRixFCsWLEKWq0O9evVg6trPmzfvg0BgcEwMzXBo4dP8OTJY/Tq0wcPHz5E3z690bp1a+zctQvLly/nE3zv3j3Il8/tLZ/k2LGj6NOnD/sejRvUx8EjR/kZZs2cifkLFrDmGD58KGuRP//8mzUiwc1NmjTByJEj8e+//2LBggXQ6fRYsmQJHB3t0a9fXzx+/JTvY2FpimnTpuGHZi3Y3CSt9rWPL1JIJGSHfsbHx8PT8z5viu+/bwwzM7Mk1CY8PAzHjx/Dtq3bcP+BJ16/DoaxsQlq1ajJm6OARwEMGzYMixYvgZOjA4YNG4KRo8Ziw/p16Na9BwhKnT5tKgYPHowRI0Zg2fKVKFu2NGbPmgF7Byc0bdIYr/yDUKiQB44dOw5ymIcPH4EbN26ibds2WLZseZJjb4hG+fu/wubNm3H06HHo9ToUK1aUT+y7d+8xqjV61Gi45HTBwYMHsGPHLnh5eiImNppNJoqhdOzYEXXq1GUBMYyHREVGsvn22zQCDRQoUrQg2rfvgPCwcKxduwEhISEoW7Ysb356t19++YU1Z5EiRVCsWDEEBQXh6dOnePHiBWrVrIm5c39ntI6E6sCBQzA3N4Gba37UqVMHU6b+Bp1WC9KMZNbR85qbW74TdftShemLFBLJTo6ICMf69et5o5PdvmbtalSsUIlRJY1GjdmzZ2P8+Alwd3fHrJnTEB0Ti+HDRiA0LAylShbH339vgk6v5RP02LETKF26BP766y8ULFgELZv/iKPHjsPO3g67du7gzUCI1QNPL5iamqBo0aKoVKkSbyiCWYcOHYY8eXIzXBseHgE3N3fe+LSBpJFSAxJqRSOl823oL2m1WvYV6Ced2mQG0k866Qm+NRSSyMgoXLp0EWfOnEJgUACePXuG0JBwkD8hVxihTOnSGDBgAMdi/v77bxYSgqAJKfv111/xzz//4Pnz5+yTkUnmUSA/1m9YjxEjRsHCwhzdunbGrNlzEBISiqVLlmDb9u0ICwtlUKBAAQ8219q1awsXl1xvyEN6AZLPVYi+SCGRJpM2GZ3eR48egbOzEy5dugQ3t/x8elpamWHkiBFYsmQ5PAoUwPLly1Cnbj3s27sHPXp0x+uQMLRt0xozZ87EmTNn0L9/fyQkJqJli+bYuGkzzp05i/Yd2rNAEQLVtUtXBAcF48LFCzBRqTjeUKxYcYZnU0OYPvWC08ZMTExAVFQ0gwpKpTELsxTJv379OvsuBFSQ0JQqVQpbtmxhgRSc+gE4eGA/a9Bn3j6oVq0y9u87yIkFv/7yM44cPQG9XsMHR+PvG7J/snzFKjRr1hjbtm2Hqan5W4JCf/ElZgJ8UUKS1omUkJCAvn37YOPGTbzIo0eNwNhx43HhwgUMGTwInl6PUKpkCWzZugVFihTD3DkzMHPWXI5Kb9m0CbVr18bkqZOxYcOfqFKlMhYuXIgSJUrh5s0bsLO143iIqZnZF7nAKYXVUJtR0JHm6NSpU2x2kUYgR5z8H4K6x48fj5Mn/0XhwoUYbatRoxYG9O+D9Rv+5oPBwd4WlStXQf4C+XHp0mWcOnUatWpWx5EjR0FZOeQH0cHToUMHPlC+1Gj/FyUktOB0chMC888/JxAYGAg3Nzfe5M7OOTB40ADs2buf/ZSRI4Zj6LBhrCW6d+uGqOgYlCldEtOmzcCjx16Y+tt0yHR6rFixEj+1aY1XL1/C74UfXF3dYGtrwycuBQz/q+Pff09i1aqV8PT0RMuWrTBx4iTQ39WrV49NvalTJ+GHH37Ew4ePcPjwYZw4cQJmZqaYM3s2vm/cBAMH9Me69X/yelWuVAFNm/6AUqVLoXjxYgw4GPpon/scfxFCImmQBw8eYN68eXzykYNOsQ2yoWvXrskOLqVt9OrZA5u3bEVMTCx69eyJsePGMlJE6NNDr0eMbjk6OaFMmTLo2rUrKlasBJXK5HNfp0/yfGp1ImtmOjDIz6PDqVXLlvB9/hwrl/8BN3d3XLhwkc06Mj/LlvsOpNWHDxuKAwcPQ6k0YtM2X9682Lp1G27euo2KFcpjwoTxaNL0h0/yTpn50i9CSKQX69atC9at24AGDeph9uyZcHbOxY4q2dO2NtYgO5t+T4G/1avXICIyCs2aNWXHNGfOnLh79y47wPnyujIaQyZDeuDkzEzs1/gZmjvSLASWnD71L8Ph8QmJqFihAkaOHIEcLi7o3bsXLl68DHMzM16jnr364PKlixg+YjguX76KggULYPy4sej0S5e3puhzXYvPVkhowgiVoYWhyC85fOMnjMWSxUuRkBCPX37phCmTf4NLzpwIDg7Cr5064NiJk5gwfgJ69+6NtWvXYMvWrRw5pz+Tj/FtZH4GUm7giMhwBAUGwsRExQfQvn17MXjwEM4to/jJwoXz0aJFK2xYtxaTJk/Bcz8/hronThiPlq1+Yg1EsR5C0ooXL46mTZshX758jNx9bmjYZykkBKsSRHngwAF29lq0aI4uXboy9Dpp8mT8sfQPxMbGoXo1Sv+YhooVK2DgwL5Yu+4v1KtTB4uXLEH+AgV4AQi6FBINtQC+/sBX5sUg85+kTU1a/M8//4Sfnx+n7tSuUwdzZs3CzNmzEBERiVo1a3CeW5Wq1bFh/Qb0698XiYlqlCtbhpNGlcbGGDVqNFq0aMGp/Z/T+OhC8q5Tgpw8qqWgCHZwcCAHvih1JDAwGGXLlmFbtkGDBpxKQtfcu3efA2x0EgX4v+KcqimTp6BylSoGOU2Es0hFURmrFpRqNjmdXKzfFGupeA1l4m05+Y//IpuXVnoVOT2Onr9O+L/41XrxMWXCv8vp36S60+x+NoADlPSLtD8JwuAhgxlE6dihHfr27YeixYohMSEBG//eiGEjRsAlhzOOHj0MucwIdes3QGjoa2zatBmtW7cRJ/IjPvw7lu6jCwlNIplOZM9SIItgRwk7v3XrJiZMmMDYfb9+fTB//iL06tkdW7duR1Q0RZyN0b59ew4eOjs7c84ROZMUsKtSpSpq1aqVZQl3tMmkDUbCoBc3mSAMqe840lVxeg2iNAkIj49FaFwUIuNjEaWOR5xWjajEOKh1GjYnKNIumDAUEeQaRshpW8sAM6UxLExUUMmMYG1sBjtTc1ibCL/MjIxhIlMgNdxNJy40oXZ0f7rZp4BdaY0JeTx+/DhCQ15zhsCCBfOxadMm9OjRk7OgZ86aw5qnZo2qHGMhsOXRo4cYOHAQw8qf0/joQkIny549ezBo8CDkzZMHPXv04CKgnDlzITAwAH///Rdu3bqNAf37c5xizNix2LxpE6MmlG5x48YtODk5on//fhgzZmyaNRsfOsm0gWnTy2mjGdxMCz2iNYkIiotEQEIEgqLD8DAyED6hAQiKjUJIQgxC1TGISIhBtDoO8ToNtHotdDJAx6qHJC4tWgFJK8ggFwVHCQXMFEpYKFWwMbWArbEF7JXmyGVphwLWznC3cYazygbOKivYqyxgqlAmK7SUVcVioZYg59mnWlJaC3qdFj179sSatevYdKZo/e3bt9gPgUyOxYsWokvXboxY+r14jl07d3H8xsnJGY0aNWLrgTINPtXIdiFJ6fARpHju7DnMXzCfTxr6M2HnnTv/ijZt2nJmKw0vL0+ULVMG8QkJWL5sGcdCxo8fx2kfFSpWxI8/Nkfjxk0yPHlJCpyO3TesER1rizdFAkgE4B8ficeh/vAKeQmvCH88DHsJn8hAvNZFIVobB42GxIlzREiqxJ9y4ae0GZPk4h28GySNkkklbXUSKP4IPbCObBrhz/yVcpgZKWGpMIGjiTXcrZ1R2MYFRa1zoYhjHuS3yQF7RXJaDMunTDLQxNvqSYel0JRZuhsFSaV8NYpJ7d69C4kJiXzokTNfofx3WLlyOWxtHaDV0Uvp+Royqaka8/XrEDRq9D1mzJjOsbDsFvDUXj3bhUT60ps3rmPnjl2wd3RA3bq1YW1lA29vb/z99584cPAQT4aHRwH80uln/NypE9dkUwXf8hUrQTlJtNfyu7ljzty5aNGyZdK7ZBQJEfagQNTA24NIE6STVQao9Tr4x4TjXkQArgc+w7WAJ7gf5Q//uHDEqWPB+kVJm1/Bm5QlSxIMAxMtS/dZypslCR7tehIa8ScJkJZ8EQUsTSzgbu6Akta5UT6PB0rbucLDygn2xmZQSEFSVmp6wZSk16BbSWZlNmmaR48e4fTpU5xMSWhWvry5sW79ehz531FERUdxpWarlq24lic8IpzjYocPH0H37l2xZMkfGT4Us2Idsk1IDDfvvr272de4e+8Bq3lCnCghkarwChcqDI0mEefPn8f5C5dYINzc8nJqBAX7/Pxe4J8TJzmm0aRJU5QpW4ad9UwP3lB6wIAQIUGvhXdkMC68eoSTAV64GfwU3tGvEadJFDxipRwwIsEQnBOZuKtE8RJP+Uw/UeY/KG1oUStKNxJ0FQmMBtBqWZhtZeYoZJMLlXMURI1cRfCdkztyqqySTEn2wYRjg0dWxyxSux9laTdr2hjnL1xG7lw5OdaSJ08u7NixE5cuXWFQgnxXKvKaPHkyevfu80ny5D6KkNy9ewd/btiA3Xv2cEo7CYq7W15Uq1YVcXEJnFUaFBTAAhEeEZW0aSiCvmzZMvz0U+vkE+QNyCl9+4uXX7LPxZ/kKzyKCsSplw9w3O8ergf7IDAuAjo6ThV6QEHYkJFoggnfwxuIrR9hG0qnbpo+RtKOEz+f9AHR1Evx77xJxYfNCBlaErCQdD/a7BLkBsjJvyJTRq8BNICxzBhuFk6olqMIGuYthSokMOY2SQKiEzViki+WTdBdbEwM/li2FEuX/oEcOZwxbOhQRsPWrl2LM2fPMxTcrFkzDBw4AOXLV8hWP+pdOynbhCTllxIs6O39FNu372Dn3MvrEfLly4sfmjXmHCArKxt4enky5Hv16jX4+j5HnTq1OQ6SP3/+TKE0kinPG0bO/0ewOg4XfO9hj891nAnwxIv4EGhoN1CtuIxBU9GP0ENP5ovkJJBZw/AR/RS1kVT4LdkrZKKwEKfY4uxriGYZmWaS70G/oe+UfBcy/cR76pJMohT3SvqO9B0QyVAAG5lJAs6+TaIWKijZh2mQtxSaupdFWQdXmMqNRHxB/G4DDDxrHH5pjmQ8XeR/Hti/DwsWLkZAQAALR+PGDdGrV29Ur14zlcKu90HDqSAW6ZuuVK/6aEKSZAro9QgKCsT2bduwctUqJk6wtrJE8+Y/otMvv6Jcue94c5I96uKSM/OmlYHGSdRp4RkRiD0+13Dw6TXcC/FDglwDmCgYvRK3vmii6AANCYKcF8dMYQxLI1PYmJjBysgEFkr6vQVsVWawNzGHhZEJjPRyGCmVyffSaTlWoNHpEa/X4HV8NCLV8QiJj0SkJgYR6nhEJsYz+hWjTkCiXi0IFgsrFVIRuYMY+DRAwgRZlATxA1ZdhJ0F85HeVwuodbCSm6FmjiJoW6QqaucsCheVpeDUG8SBMuoDpvcpKUY2c8YMzj4miLhJ02ZpIJfJAkDPQsw1hIQdOXIEtra2bJZRwZlw1mRNgupHFxLDSQsKDOB0hjVr1+PatWswMTZG9+7dOfdKZWoq2sbp54aSbHHBspYhQa/DrZDn2PzwLPZ4X4NffAigkAESOyIVPdEG0ethJFfCycQS7uaOcLfKgTxW9NMJuS3t4WRqCVtjc5grTaCiOIXcCBnlVyQlRLESEohYdSIiEuNZePxiwuATGQy/yCB4RwTgaVQAXiVEIl6TIJz6CjlAJbJcy54c1TSIb6Z3H751nXAPA/ItteDHmECBUvauaF2gClq6l4e7uUCbRPNEULaw9bIeQqZKR5lc1KwcS6JnE2JHhoPqYyg+RhkZ//vfYTx44AW1Ws0Q8ogRQzB+/KQsDQ18MiGhYJck6VTXQLAfOWl169ZDtWrVMpy/wxFoAcNFol6HS0FP8ZfXWRzwvYGghLBkRIocWT1gpTBFHjMHFLfNjXKObijmmAeu1k7IZWIDS4Xy/eZd1mp0NtDitWr4J0bjeWQwHoa8wNUgb9wOewHf6CCEJURBI9cKQiM34mg6ObaSf5QZSWH/x3BwOTCZmRroNWrINQoUscyHDoWroUOhynA1sxEMSfF/ZHpJDrlgpWZecAw11Nv31DMBxZMnTzgj48CB/ZxtQQVllhbmKF+hPMqVK8dsN2fOnGe+sj59+nHOX1aMLBeS5NLaCFBqu0arZWaNHM7OWfG8qd5DT6WsZOsDuBXmh7X3T2On9wUEsOZQsBsh1+nhrLJFKQd3VMpZGJUd86OwXU7kUFnC2FAti5vf0Nl/ay9l1Zu858akfSgw+Tg8kIGFi4EPcTXwKR5HBwFkolGAjVC6tPyXTD2n8FCsjcmyU2ugVMtQ3Co3ehSvi3ZFqsJGYSJYauJ/XGufDZqFYmjez54yOcX+A/txgdHPyCTBpPJiyr7o2as3qJR70aJ5mDx5OizMTblY7LsscvazVEgkASHTico+r165gkS1mvHwunXroH79+qhUqTJcXFzeOKkzY+cKhxlpD0AvlyEoIRor75/EKq/jeBkdyKedkcIEOczsUN7BHd/nKYFqeYrCzdQBKoUBoRupdXEzSSaMEHATTLbMn40Z26HSUwi6QcYYgZCqkjw0ej1exUfiSuAjHPe5i5OBXvCNCoZapqGXhYxMMoOAYUYQMhYM/oAAcIihE+jlFEfRAWotjNRyVHMsiP7lmqBBzmKscQnEYCjcIG6asTdP+2qCiImUY8jQ4ayl8ru7onmLFqhTty6Te+zetYtrWipXqsgEFqfPnIZGo0eJ4kWxbdsOFC5SJEseJcuFhEwmoqeJj49D9+7dmMqHgoiBQcGMcbu55kON6tVRp149dtKJpCG9DOqCjSrqe4pXyGRI0Glw/NUDzLy8C1eCH0KjVcPMxBJlnPLjB9fv0DBPKXjYOsNMdIQFDSFuSTIXRBExPAuzOkaQqZUyEF5h64r/N5DaJ9GvceqVFw48vYZz/p4IVUcCxkaQGSnZ9CTrh+Bcdvj5xUWn/33gUIoHJkGlOdPSbxLUsNIYo0PR2hhUphEKWzjyrXV6fVIqTWYOvbTmKCTkNXbs2A6ViQoN6jdAjpw5+YClzOE1a1Zj5cqVePbMG8bGSri5uXIKC+V/ubvnTzL/PsQMFA4PQwMwU6uZ/CFCdDZu2oR+ffvC2ckR+w8cYFLo1atWMRWOq5sb1q5Zi/sPHnBAccaMmczSka7UaDE6zI4jq3fAOzoEy+4dx+rbhxGhjYKDZS40yV0arT0qorJzftgpzYSHEzM7aMPwgkumRIr3/VhaIzPTzKCpgWpgDSM+cKxOh+sh3tj95DIOe1/Hkyh/6IwVDFAoxCwWRq9FkzTt3LG0n0w6m2jD6bQ6ID4BpWzyYUi5ZmjuXg7WChOQ2StoFOHBslJYDJ9Mui8lUhJNFOX8UYA5p4sLomNiEBMbgzy58gqxtQ/wk6TvzBIhMZwMIoAbPGQITJQKDB06FEuWLOb050EDh+DnTj8zydvUqVPw++/z0bpN2/e3GBDNACErl2h05NDIgFP+nph5YQdO+l6Hg60LWhesjs6FqqK0XR4Ys9mRfIJKDj0LCTmmQhL5FzeSUG1RQOj05hALnRwy8Lw8jgrA7ieXsPHheXhFvhQ0i9KI01U4xEjKxCDoKNpYfJAYZjsbTk5SSUASviZCXLHxsIYZOhWpjYGlGsDD0oH9PxZouR7yN1Kns2a6UwoeHcxUf3Tp4gVcOH8O/54+Db/nfswZ1q59exDtK9UVUdY4EYxLWegZ0S5ZIiSEcVMQiBg37O3sudacktEURgosWjifNUZQ8GuYGAvkCqVLlcTR48dhZfV+HtmUaEqkTo31D05j3uU9iE6MRdtitdC1WB2Us8/DWoIiyzQBkhgY2uUZmZisWdKPdxdDE5HSBH1iwhj6Xv/gX/jGvYZOqYCc4G+ZXoiJJnkd4jNm0IGhpAS6hVabCKN4oIZLSQyv+CO+z1GIBUUt18NINPmyehYI6SK/lxJkieiDyrLJ/CIzjLRJxUoV8HPHn9G8RUsu9Fq9ejWjX8OGDUfVqlUzrOE+WEhIQIjUjHiaiC6UGAiJdLlK5YqoWKkySpcqxbUgZ06fgaenF+xsbdGzV08ULFQofZAhO4YE4MjgGxOGORf2YKfnRZTOUwAjKjdHrRyFwG64uMjsRmaBis3qhf1Y9xPMMtKYMmgpThTpj2W3jmP34wsIRyygMhLgALH4RIJxDTNm0vWsojZir47MrHg1iljkwujyLdHJo5KglYQwR5YPopslFkqqWbG0tEKpUiW58rFW7dookD8/XFxy4PTpM3jl78+UsPSOL1++RI4cLiwsfERkYI9kWkgktUdfTtSaixcvZvY+jTqRC/5fvnrFUWcSCmImqVWrNho2bIDyEsFyBuIMUvbHoYfXsN/zMorkyY+fy9aBg8xYSBmXC6ej9OJfoimVlTtJKhij4iuKq5CZedDvFuZeP4TLrx9DrSTozwgyITOd500IKqZMqEnDw2eFJKJgIpZCK6BPVMNRaY3hZX7EkJL1oNSLEpLFC0K8aBRwpqcdMmQIOnXqhPCwMFCOILFunj17Bk+fevP+I2LBgQMHwtZWDIhKijMDLfMyLST0XWTv7dixAzNnTkdcbAyWL1+BJk2awT/AX4DkTp/GubNncfnKFX7IiRMnolu3bhneD8LpqANBoHQ0GZE5lRSRfZMPN8M3/xo/IMV6xDni1BuqBo2LwLJbR/G310n4a8IgM1WxP6Onf6csZy5mpBIAGWtumVyIxtM15F8IKSp60N7nJEjRxxGcEB2ouEqn1sJKY4IR5ZpjSIkGMDdkvc8gqpbW0hCFLVWlEmEelVvY2dnDx8cbISFhAlScPz/zHlBgunLlSox0UYrRixd+7OhTBrqFBZGLpE/NpVtIUkMqbty8yRT++/ftQ3x8Aj8gBXiqVK3KMZESxUtwiS5RhZJZRg9HvFcZHW/VkEuZuGL1Xkbv91+6nn0VqXZGTknAeux+fh2L7hzGtZBnkClNoKBgrFoLRawGRtGJ0EfEQB8VD8QmQBunhi5R4CwW6lakDGlAZqQAVEoYmRpDbqGCztoUamsT6IyMYAIlRlRvgwGFanB+m5SnLFP8AAAgAElEQVTSQrch2cs86iQIp06nxZgxozFv3nzY2thyhzCisa1VqyZy587NvmlUZATu37+HixcvMVHFvfv3me51xIjhGDZsRLq3QbqFhO64detWbuRCxMiUOmKsNEZUVCS8fZ5xxeDx4ydw9eoVpulnKiDRPyG0i+qcMz2Swt+UzyMG+QxV+BsnVHo90Cy2ATL9cln/wbemI5VXPfn0LqbvXI0L1y7C6HUMdEFR0MTGs3DoYuOABG1SEaTk5ktPanh/vjUdVko55KSZLFSQWaqgszKGnZMzhrbtjlbV68E1V24oUnTlEsKQGV0HoX6fNJ6vrw9bLLTPiHWTOMEo5EANkuj3VJZBUXtKSiDBKVy4CBOZ169fF61atU73xL9XSCQNQqWU1H6MUIVVq1ZxO+VtW7dyHQBRX5YpW5ZhNhIc4sG6fPkK99OgQCE59VQXkLkhpXe/OZ1vau70T7TEMmJQFZJKbDtzT/q5fcpQ+4eGheKhpxcuXbyIs2fP4c6dOwgIDGBuM0MhYMvJIJb03ndKhh/fupT+SWliDFtrG2bhJ2SpZs2a3EWLLIyMOM/JN09+QpJOytciR54OaOJjo1JqQljz5cuN774rzyThVNBHwUbyXxo3prr6jMVw0iUk9IAkkdRQhjQE4c1btmxmtgty3IlSlOA3CiAWKVqUKf5JaKjvBRGVUQqzQiGwJWZ0YvjUSMp5eNvbp1hBVGwCd6eKjUtEQqKGyz1oqcm1JKpNU5UJVMZGMDc1hpISBN8YyeKWHFcVBTL9svfevfQpLqC1IjNj//79TA1LmbOSULDZIwLBFGZhZhUumfmQlEkhUCuGEhmGJ+IMQ91O5jb5DNSpizi2qlevzow5SVpKDAa9e58k7wMqu1i/bh0WLljE+2z2nNlMzk21StRW4/HDx5gyZQq279zJ7PkbN/7NPkpG9uJ7hSS1xaWJppr02NhoREVF4fGjR7hx4wYnNFJ9iN+LFxy06dGjGxOO5c9fII09ktKTk3BcMY9C0uWUIZugRmh0PHxfheLZ81D4+IfDzz8UrwIjERwSgwS1DglqDRLVxJVAuU86yORaGCvknIJvYiSDrZUJnB2tkC+nLXK7WMMjjz3cctrC0c6CO0xJtSXkhOrEpD0piyo7UsOzS3AIGiVYnih8qNaCABbeFOIXpjRIpawVg0z87Hq0N+5LAlO4cGGmiWrevDmTn2emjQWZ+D26d2cSPOJ+JheA9uPNGzfw9Jk3dx52crRnFGzipKmwsspYdnCGheTGjStYtmwFzp+/CCOFnBvBjBg5CjHRUaCur06OThw4vHPnNmrXqcvwb9rcT2K+CKe4E7QinRByXtSImATc83qJi3d9cPPuKzzxicLL11GIjImHRk9ovxHkckprF5EY+kn/iSlKSalKIspDxVyUlazXq6GQyWBqooe9vTncctugdGFnVC7lihIFc8EtpyFcSK6uXExoEdL/Mm5Hf5Q9B///jwvs2rWLuXppk3zOI2WaPTU8ImHp0qULZ42nZ0jagN572bI/uI0dWTU0zM1NOS+wTJlSTIpeo0ZN7uZF5hiRrD9/7odXr15xxzByE2gPpTUyJCR+fr7ccDI4OAQlS5RC4UIF0ej7RqhapQo/5KjRY5ErV06MGzuWUwIo0JP2EGl4GEtPLn2LjE3EzYf+OHTqHs5efYpnz6MQG09XUMRYCQU5iIRSJm1WejmxzFZPhUmpaSchfSNZG1AdhJxbCGi0Gu6KpddrYazUI4eDElVK5kaDakVRo6wbcjhasZAnR7QN75Oepcz+a0izb9u2jfkAyLwyjL5nYWpe9r8IwN3BKJ+vc+fO/Hs2nNNhphOzPTVdpZ4zlORNbf8o/yYhIY75iR/c9wQ1XfX0fAgfXx9ER8cw4kr9H/v27cumWlrfkyEh+fPP9RgyZBhKlSrBnVlr167L1WBUFUbtDU4cP86NX0idUQ/BIkWLGUys4HAJJicJhsBfI9WBvAqOxP/OemLP8Tu4dscf4bEyGBmbiKksb5/gSSYDaaA0zAjhr1M7IQQ/hzNlxRvRXUhsqdlnYkIclHIdCuexxI8NS+DH+sVRKJ8TlGITTQFWFTl4sq1OL3178uLFi9z2jlI0DP2N9H36872KLBDaY9QAKL2DEh3/+utP3L5zB37Pn3MRn79/AHMO00FHBVq5cufibA93NzduYUdNi6jdNiVIZkhI0koV93rgiV59ejE6Ql9KfSeIFoiQC2p+ExMTjbHjxnHtyPJlK5Anr0A0JwzhtKcTXNiYWq6wC4qIxbZDV7HlwE3cexIBrd4EKpURFAoycd7mVEje9OmFetM7xdKXCYE3Kv2OVydCo45DLnsVWtUvgY4/lEWJgjk4mVanVzMMKSRLfnwDjFhFKDVj/vz5nDfHx4FB9m1G3vpzvZZ6xLdp04br1om5/n1ahSoXKasjKCgYuXPnYoCgoIcHc0UXL1YCOVxyCBzJBDI550BkZBiOHj3GPR4pXSWtnvRpahJqkEPZlbQY9GWUk0WDYMMzp06xY0h0pM/9fDm5LDFRw0gSRTgXL17C0im1L05KqdPTxqcERPopw8Gznliw9gyu3POHXm4ClalKwNwlhCM75CDdO0LGtKR6uQ7qODnHENxzmaBji5Lo3KoictpbsjYhM42j0umM3qb7699xIdng1AyVTCzS4pI5+KWZVumZC3LkaQNTa27qPfMubmMynyh4SPOQM6cLa1bSJAH+/vDze45Hjx7D6+EjbobapEljvl+3bt05dkJhDWqmmtpIU0jI8aNmm5TZS6knD+4/wKXLl7jDLNGS0k+y+7RqDUc/qYCfWBepkQuF/IWTTfhKMbOKE+sI0g14HYXpK05g+5H7iE9UwlilYkdaouNh2Xgrjyg9U5q11yShPsziLkN8nBoybSKqlnbB6J51UKuCGzfXJGaTjELbmX1SYkCkdSHzKqXzm9l7fu6fo/ekUMKaNWs4zvKuIj2K3w0ePBDXrl7Hi5cvQdxetOdIuKi+hPzkXLlzomaNGhg6bCj++eckbG3tuZMyxW4yJCT37t3DypUr2GcYNXIUN+g8fuIfbr9MQ2mk4JR4BwdHFgxysig+0qtnb5iYqpJNJd7xBMfKmGLnuudLjJ29HxfvBMLEzBLGVHaqp1NbLFxNykF5i73q066lWJ6q1RApQTxc7GQY1b0GerStJhTbcsKfUNfBMv52SOeDn5/WZNCgQTh58uR/RkCEw1YgnCAUirI+KNtD6lKW8nAi7dGrVy888PTkKlgq9nNzdeUWgE7OTsiZIwcLg5HyTRbQd1WjpqpJHj18iMWLFuHRk0eYNWs6pyds3bIVdevWhampGWuXZ0+fwu+lHztI3t6+CA0LR9UqlbF7914YmxhzUEoiUScBSdDqcPzyQ4yZuR+P/AArKzMo9Gqh9NOgEOgtBo8P3lpZeQOBGVEn0yEhUQdjXRyGdq6Agb/WgaWZUqwvF9A6QVayLhpJAkKto3fv3p2VL/TF3EsSFDL9161bxx3M2EoxQL6kjU4uQnxcHIKDA3Dr9h3cvn0Hvj4+TMBNfMNk0RQsVBBdu3Thcg7STO9C0FIVEkKpRgwfhlt37iK/ez5e7KfPfPDrr51Qp3YdjljmypUbOVycYWqq4mDVy5evOHnRNZ+r4PiSnS6+ALnsB07fw9i5h/HoZTysrSzEslIZdJztRlVskmmWdRsrq3cAZ8vqZVCIVY+xWh30MaEY27cO+neoCmsLpcQfImoTkUPqAx+E8PxZs2axo/5fHYamJfWhoZgIpbektblXr1qJWbNnJ9W/29vZws6eCgJtOHXq/oP7DA5RNnGZMuWStFVqZnOqQkIluMePH8WWLVtw6+Zt+Pj6Qmkk5wxK6stNkWlqR+zg5MAsi3ly5UHlKpXRr1//ZMeK1A+naMtx7KInJi86iqv3ImBtT5yzauCNmMaXt/TsrxALfaIOek0E5o5tgnYNS8PKTCUwiEhmVwaKe9KaBWJWJy1CYMq3IczA4MGDmZGHUK+UghIXH49KFSqA/LcRI4fh544d4eDgxIJAvjNlJCxbuhSLl/6BefPmolu3HoxsvRcClgqbDINx5JCTmp82bToqVizPUNrr10HwvP8Az7x9uPKL2hWHh4WjQYP6TOOSNPTEyG6MO0/9MX3ZCew6+hhWdg5QyNQiWwnVEybHOL7IxRfrW+Ki4+HipMOSKW3QsKKHgM6RZnxHFDe970ucU1SHc+7cufR+5Ku+ztA/oWI/SjVJbfzSqRP27duHpk0JxSqJkiVLodH3TfDc1xfUxfns2fOMxm7dugX1GzRkEOq9QiJlxZLVTZue6oZJEqmemEL2dvY2nF1pb28HK2sb9k3IvCJBIkSB/kwmWLK/qkciZJix9DiWbb6MGJ0SpibGTBJHQ+Qu+AoWVA+FTI/A1xFo17QYJvaugyJuTmLtauZMR8PF6tevH8OfXyO8m9nFlwSF2nNQ70zK/0q5wZ/7Puf6dgI5Xoe8RqtWLTF9+gwojZRYsGAeN4eiGAyZWhnwSehUl4Oa7cycNRM7d+5Kk3mGhIMgYGr22aJ5C/zYvIVIbP1mGvOJiw8xZfFxXL4XDCs7WzHCTWJIXaWE2ravYcihRWyiHCpZKKYPbYiurarBiIoYktVzpl7z0qVLnN5NP7+N5BmQhIRgYTJDqY+N4TAUmOtXr+DmLUrVAQoXKYqyZcux1qBGQuRLV6xYkV0GKf7yXp+E8l8GDOyPPzf8haZNmqBtu7Zsx4WFhiEmLhZBgUEIDgrC8+e+ePL0KXx8nsPOzg4DBvTDxImT+TkpJiLxDk5cdABrdt1CVLyStQ49vEDoI5gjGSYf+Ex3ioB4GSEi5BU6NCuG0T0boIgbtS77MByYTsmlS5ciODj4PwX5ZmSZSUAWLVqUKjXV73N/x59/buA+jLT3yKdu2LAhqEaeOjlv2rSFU+pXr14lNjNNXfO/4bj7+7/kbkJHjxxD3z59MGDgAK4fJuJheYo6DCpwmTtnDqZMmcypAAcPHRHMKDEz63lgOPpO3Y2TV14yoyIFC4nwmShEFTohZ+prERISe3I/IiJiUDCvGSYPrItW9UpmZK1TvZbMgZ07dyaZEt9MrreniaBgIoUgjZBy/NSyFXbt2Y22bVqhY4cOuHrtBnbs3MmtHYheaNWqlRg7djyGDRvMOYlST8aU93kL3Vq8eCFmzZrN4XwSDjtbGzg5OXFBlb2DA2zt7LjoipAWaiVNzXaGDhuCiRMETSKZGEfOP8Loef+Dl08krC0sWYNw91mxDQf7JF+JvcVwN0XkE7Uw1kdjWNcqGNGjHpQfgGxR6knLli2TTK3/SnQ9oycLgUkEbJB/Ig3J3Lp65SpGjRwOG1sb7g0fFh6G7du24srVaxwj8fF5hkOHj7FJS8mUUn5YmkIi3Zhyga5fv4r9+/bi5s1bXEBFCXQUoKFIM6WX06D1z5MnD9eTELM3paQIebT070ZYveUMZq27hFchWlhZmLEZRkJCgsHJ7V+VkJDAyzlgqk+IwICOFTCmTwNYqjLaxSR5ea5evcq2NqGL30baM0CZHqNGjULv3r3fEpLz588yL/CNGzf534wUCpibm7GjTnledOiXLFECY8eOQ9ly5dLMC0szd4uEJiE+niOU0VFRjAZEhIUjLj6Oqw6FHJhcnCpgZESbQWyhLDwOVm45gznrLuJluBpW5mYsPzrqEvAVColQ0aeAWg8kRIeja4viGN+3Plwc3lVP8+6tf+LECc7RopLpbyPtGciVKxcf0qQNUmoS72feuHb1KpurDo4OHPimVCqVSmDsMTUz5xp4yunKcFpKxhfF0G4ibWKE5Vv+xdz1F/EqTAsrqmHWCl2SDKugP7PsrIy/tvQJAyFJjA5Ht5bFMa5ffeSw+yYkmZ/U9H0yNSERrP708ym8S0B4x2Ylq7zwWoLrvmbbGcxecxEvQvWwNDeFTK9NytH6WnyRpJOLTUc5EukgiA/HgI7lMbZvA1iojA1WOmXF5Ls3AZE2UIUexau+jbRngOriR48ejZ49e2bbNGW5kEihgZNXnmDk3MO4+zQSVhZWkLOQCOkaUr1IViYAZtsMpePGXPWulyFeo4ZKFoeR3apiaLc6lECfaSGh1Aly3InI4dtIewYoy5diJTRX2TWyTUj8Q2PQf+oWHDnvDxNjay6HpexZAQIWqg7p91/DoPeQQ4HQ8EiUKGCNqQPqoVktKl3+sDgJEfpRYRVRA31Dt1LfKbVr12YuaokIOzv2U9YLCXsd5JcoMG35QazYegvhMUqYmavEAiXSJAJhw9ciJJz1rFcgLPQVOrcqjdHd68Ejj8MHR9xp8SnbleDgb0KS+vYnVIuCg1Sjnl0jy4VEODwFIbl44ykmLT6E0zeDYWXjCDn3KyevhWrDBfK4r2PIEBevg7VZBGYMa4ROzaq80esws+9IlJ3EfknUst/G2zNQoEABNrV+/vln/seMOOsZmc9sERKdTCs20ZFj1tp/MH/DJcTEKWFlpoSO2Me5CjGpODYjz/tZXMuEhyIzoVBRKUPo62D0aPsdRnWrhfy57ES+2vSxlr/rpYRuYUsY1/823pwBEg5K3SHn/X0I1YfMXdYLiWBIQaYT2FAevgjFjBX/YMu+OzC3tmfOLHLiv2SnnX0QIrUgzjC5DGGRMSjmqsLiCS1QsyxxRemgI1aYDyFPF1f1ypUrGDduHChu8m0kzwAlN/7+++9vRNqza34yJCSUNUndqqhSTijOz8Nse1JjULa0RHOLN5BMAxmUuHjrGSYuPYITl/zhYGcPyprVsUHypZlbwvPqiRlFT9iVHuqEeKgUUVg8pQ2a1igCMxOFeKoROUTWLNuKFSuYzywkJOSbbyJOKaWiUL0/JdimNQjwoO5rz549Y+YUygqh/UpJjRkxz9IlJESWvXPHdixavBhPnz5LqpCjzF4qaOnVswfate9oYBMKfW7JtKI2fRQ3OXX1GcbOPYSrXsGwtrFJKteVjC6p4eXnDHgJz6aHTk5ibgRdQjyUujD8NqIJOjX9DhamYuGOJPwfSDMk2dhUKUqn5owZM7JG6r7AuxhyihFvMDHJE99bWoPSeQj4IKLwkNev2VxVGhtziUerli0wfMRI7tmZHpab9woJ5XIRx1aLFs25UY9SqYBCrLgjtkO1Rod8+fLhj6VL0KTp2+0VhIUWgJ4rt30xcvY+XLwfBnMbayjkZJZ9SSsm1O5roENCQgJsjRIwYVBddG1eGSZKYs2nnDZR20jtC7Lo9agPx8yZM7F27dosuuOXdRsJ3SOolxqFEsNjWtqACB9++KEZt/+g9SBmH+latVoLYxMVunbtjIULF7+TnkiaofcKCSU2Uq07RTQJ2lVSIxaDVnixsWo4OefA5MkTOc0+5RB45iRBkeGRbwjGL9yPQ2d9YGRsAaWxQmgBIArLZ50+L5NDrSYTKxYFcxth3MAGaFm3DOTEvcUnAZMUv8VGnFXbkUwH8k+IB+2/MiTh4C5qHh7YvHkzypYtmyZxAx3KdKDUq1uXS8tVJkSoLpn2Mmi1Gmh1MtSsUR2HDv8vXdDxe4WEFoOiv0T4tWfPPj5BDYelpQXn58+ZMxf29qmReyXRoAgfoyKu2AT88ddprN56BUFRcubpMia7jLmrmGRI9Fc+HB1K/2Z6Ozou1LwQdkWmowyxsXEwU2rQuEY+jOpRB8U8cgN6jdBzEMJpJYyspRQyhDYl9saNGzem/9W+8Ctpk1NKPPXDoW66EjPou15r+fJlmD1nDnx9fN+4jPi6SAtRbIUI6d7FCJluTSItENWPnDlzCqdOnWbHnTSEq2s+1K5dC1WqVEuqPHynjcct94iojunqcOG6NxZuOI3T114hVg2oVCZQyIWMYoka9eOgYCnzqgSQl4RDK9MhLi4WMk08yhRxRte2FdG6USlYGhPPlphmI0h/tm1Fw2Irml/iFCA2dKp9J4f0aw40qlQq5nsjGFximTd835T7TTLvaT3ILyHidmKTFxx3Gy7OourEHDmocjR9I12aJH23SudVnI8i9iKRKRCdoMGRs574e/d1XLjxAtEJepiYqSA3Ugi5TyIvcDrvnunL3jDz9NQDXYaYhHjINXEo6W6Hn5uVxk+NSiGns01yg00ZMU8K4vGxKLMNtQqZwdTFiQg7vpaqRUMHnYr9iI2ReI8lLur0LfCHpQOl/I6PKCSSQysZ7SLDI1tUMkTGxuP0NR9s/98tnLv+DAEhxC9szA6xEVGh8kFNdKIkZFJPE4F4IrmHk+GJ/ia8zEIg1rIkIWrsK9G9KOYhtF3QaBKh08TB3FSGUoWc0aZxSTSsWgS5nW0EhiAWcEOt8TFNwre3iJeXF7de2LNnDxMbfA2DTCDKySJeLTr1Mz9SCzFkXON/RCGRzHXB60g+MUQbXtx4iRotnrwIwYkLj3Hi3BPcefwKIRFqaNVKyElgCF2TkY6hOAxtWOrEKghcMq6ULCx8yov19BKXC8fLdUI8Q61NgEaTwDEPG3MTeOS1QrXv8qBOZQ9UKZMfpkriBxNbM3PsJ1stq0ztB3qP//3vf/jjjz9APF1EA/WljJSmIjG9U1OdVq1acUHU5zA+vpC8463fRML0iIlPxIugSFy7+xJXb/nggU8QfAIiERqRCE2ijlvCaUWBofg2dwrhenODMKXYCo4ZTXTUSZH6UwDGMhmsTeXI5WKOAq72KFM0NyqWdoVHHlvY2whtJgRpZlZjUVuJzX+y0f/4kE1B/SuJbX7lypU4ffp0Esjyufss5ExTyjvVz1DKO7WT5unPQOHUh8zb+z77WQlJkv8hsoi/2cINiFNr8TIgDN5+r/EyKBKvXkfiRWAEgl7HIDwiFgkaPXfg1WiEDGPiejVVKmFuYgQzlQJODpZwdrRB7hwWcLIzg3tuO7jldYI1UZO+MXRvLpDYOz7pkoxr7PetQ5b+O4EsF85fwPadO7j7GPUIpAOCE2WoAZFI6SR9qfQ6HzP/gQSXHGnqwku9EqmFuZS5kaWTkQU3+2yEJGWCGp8i4qIaBulSokjUojouQcMttLmVm1oL+jvJpKNAEv8igVEZczPUN0eyEfZZ2lIZXGSB2YxJjlgwqCXamRP/YvuhvUyVGh0SlqQkJaOUy6rTKSGStSnA3sJpn95BvgZx7lKDzyZNmuD7779HwYIFGRn9nMdnIyTpmyQD1EJanAwnSElCkVIdfObq4Z1mavJG5bcTX0WqjLwfHYRFVw/g8JVTCH/sA9mzEGifh0L7OhraqDhoWcsIMWKJ78ZQblLKEGkkCTJ537pRLxBKRiRfgzpJUWyiSJEiIGj3SxkfXUgM7Uw66ailHLVVLl26FJo2bZpKvCVlDEM69aSOvcJ5yLqDtA876QaALINpQkBQ6g+UxPj+pazSu56TAQtBc3IQk5qlEpGsXA+/uAisfvAv1nudhn98KGSmSobWjTQ6GEdpoQyOA/wjoPUPgyYwFJqwaOiiEqCLjIU+XgM9sePznAo/k1QQx325cSQUSiVUJtQA1pjNJfInSCiojwhpDMqvopgEmVbv6lD1OS/FRxcSmoz4+Dh2LKlT6qFD/2MMnAKJHTp0ZA4lc3PzjDtthkrGAIDKWsT8c1tK8TwnwZDMHwDesWHY4X0Nm++dxJ2Q54CpAnIjo+QyN1IN1PNeIWdmTcYKNTrIEjVQxeghi4mHNjoOutgE6BPU0CVq+Cd30tDLodXrEK9Wo7BNTvxaviGqFSwFB3t7pu2hVs/piWJ/bjP5ruf5iEKi50j9gQMHsGnTRm7ySGzgnTt3QYMGDXDo8EHuQ166pJAyYG1jneZzJ+kW8TdEMBGpScRhr2uws7FDeWc32CtVSXY2lwkndUP4cs0qyQcw1MaScJAf5hUZiH3PrmL3o0u4EfECOqUeMoWSCngEdE6cr+QZSNZBQgKd4NgzQihLbkDEXGlimwk1ZdPGavF93jIYWP4HVLVzheozRfuyShCzXUjIob5z5zYTGpCABAUFsabIkcMJBw8chrOYHhAeHooRI0Zix46dnAZNLQfSGimFhMynMHUsppzZgZ2Pr6CAgwvaFa2Khq6lkc/MNjmrimKRlHksLqqhy/n5ic7bOlDa0nKmnBFmJ0wTj/Mhvjj48BKOe9/As4RgwJiKwYx53wtcZ4Ip9vYQ3XBJeETTlA1YybpirUORVg3kCToUNHdBnzKN8LNHNdgZqRgkYVid2trzc2XvTF6+fBnR0VEoVKgQcubM9VG0VrYKCb0QERlQoMvZ2QkdOrRnk4qKYXr26AEzMzM0bdqEfx44cJAx/u/Kl8fcufNQoYLULvj9BpOEhCXK9Dj+8gEWXDuAKy8ewMnSFnXcyqCZaxmUd/aAs9IseQ0NAowSq+TnciAm+RdppBTHahJxPyoQp33v4rDPLdwIe44IbQxgJCcuT+E1uEDHwKFP995ltcG+Dft6Wh2QoEUOlS3aFKyEviXqw8PCQRAIMd9BEr701GZk5nSn9SVmfapnp67Q1BLd1NQE1atXZ47fihUrZStClq1CQg0d9+/fDzs7G/z0009JrN1UALN40UKMHTceNapXgZm5Bb9k7Vq1uSaFWPmSzj9KiExH8RI5mbxIMiBKn4jDvnew9vZxnH5+m/m+Cjq5olauYqiTuzhK2+VFbnM7mHAKtcEhyzBOMnycnrrp9Fzzvo2RbD6l7lhpoUdoQiy8wl7hnP9jnHl1DzeCnyE4IQp6pQ5QKCGjoCrX24tOdfIEvu/rk/9dkC7hz1RTn6hBThM7NHargK7FaqOyvVDRJ5muQp2QcH12CQjdmxI6O3fujLDwcKxdswZOjo7o06cnjh07BlNTcwYLWrdpA+qlSP5u4cJFYGNDBVWGmdnpn4aUV2abkBByJdi2yUdYXGwcbt2+xYVDe/fuRdHChbBu/QYU8PBIctTJPIuOjuY8fzLL0juS8XrRmJIBIZo4nHzlhb8enMG/3jcRo42EscoUea734GEAABW+SURBVC2cUcbWFeWd86OUkxsKW7sgh6kVjORCbYvh4G0rCo60hZPeSUSW0rYwpNNW3FuiaUJ/ovNeigOlfEeNTocIbQKeRAbiTrAvrgc8xc1gHzyJCUaYJhp6hQ4g/mXyGxh9omIwA5avDLW1MGAupw1PwhGvg5uZI5oWKIe2BSvjOwc3mMgUAtrFpQNvrmt61yiz15GQUBuKBw8ecCcDCwtzjB8/FuUrVMD3DRvzflq3fh13QXBzc8WyZctRoIBHlpli2SYkBqqA7dRXL15iwf875AsWLhBSEDr9go4/d4SDoyOXVhJN/p69e3D9+nVQMyFbWzs0atQQXbp0zbAqFcwvcchkiNWqceG1D7Y/Oo/jz6/ieVQwdBwRMIKZwoy1ipttDhSwzokStrlRxNoFTmZWsDW1gJWxGVS0GTO7wu/4HDXojtLEIzw+GsFx0fCJDsHdUD88Cn+JZ2Gv4B31GuHqWCb1AwVBFcSiIZlTouCl8mCSQkh3ARuRdiSqYQolitrmRQu3CvixQAUUtnYGZa4J2kPP/kfKgy8bpuWtW9KB+/LlSzbbO3TogAUL5mPDhg1MKD5kyFAmFV+4cAGX444ZM4Y77AqFflmzatkuJJIpEREejjNnzsDTywtdunSBo6MjT8a1a9cwd/Zc7Nu3Fzlzu6B3n974qVUbLuAfPmI46tWth99++y2DqdLCPHOxI/VDIRUgB9R6PZ5EBuGQ93Uc8L2OG6G+iNZEC14qm14KKHQKWClUsDI2h53KAi6Wdshnbo/cZjb8Z2sTM1gbm8HSWAUbY3MoZXKYKE1A+UeCDhMWRqtTI1GTgHitBvE6DcJioxGriUdIXDTCE2MRGBcJv6hQ+MWGIjA+EpGJUYhUxyJepxYTN2WAwggy+iX6JpK2fG+M2yD6JxBzCO5JUloKZTKTYBAzpBZwMLVFdefCaFmwImo5F4SLyoo7LNNlPEQv/l11HB8uLMnxMBKILVs2s6nu7OiIdu3bo3nzFlBQVSzvmcuYOHES92en0nFOuZEbYenSJVy1mNUjW4XEEKpMLVmNylCJ8cLN1RU/NPsB3j7eiIyKZGSLzK5OnX5GyZIlsGXLNvF0yPjrvxGKNDD5o/RqXA14iiN+d3H2xQN4hb5AuC4WMJIJDjCd3loRN6aeLLRh2OdRwAgKmMqMoJIZQSknITHihpWCTyTYPWqtFvGaBCRqtVBDhzh1AtTQija8mFVMkBBpCPoM5+GLZgznrknMM+nOGEmanCRkSixDIN2j5VoANaDWQKGXwUFljdIObmiQpwTq5SmBwja5kETvzWaVYMJJqZ3ZWVQmKCrB96QOapMnTcTp02dQsVIl+Pr64MzpsyhVuhQGDxqMBg0bsilOCNe5c2e5jp1iM5RSX6iQ0GCU5TqLtIhwRmQk+SbjezTNT5CJRSWZ5KRTXITKMiMjI7B161ZGxChJr3jxYlysT7XNZJcSsuHu7s5kZJkdKSeR9n5wfAzuhPjhzKsHuPDqIe6H+yE4MYqj1qxh+JfUcpozBEXkSGq2QthyKuc7L5RUlSX9XtI2Sbn9omC9Vz8I+zTFZWkZFPyeksbQAEq9EXKa2aKUQz7Uyl0MNVwKwsPKCVZKMW+K/aXURSErN9y71u3UqZPc/9DzwQP07z8A/QcM5Ezmy5cu8Z6g3DNCsvoP6M/IVmo+q3QYZ2UG8ScTEposmpDt27ejfv26fBpQLX2JEiW5q++dO/fQvPmP3AySOm+NGzceR48eww/NmqDTL7+gdOmyIJrLjA5JSKSkPjIrDDdarE6LhxEBuBrwDFeCn+B+oDd8ooMRoo2GGhpRYIgMgzQAOc4pQwPJzrqULCI9oyEalIRFZyBBkJ70jXuKaJwgOCSoWkBDGlAGE4UJHE0skN/GBeWd3FHOsQDKObkjn5k1jCW0kBWa0DdGiKYnz2Z2C0Zqm9jLy5PT/InsgZzznj17oVOnX7hNG11PTvv8+fOZ9pU4gKl5j5RWn9F9kJHrP5mQSJNE7ZcPHTqIJ0+eMJFEkybf4/vvm/A7xMfFYcmSxaxpaDJ+7dwZ7u5u2LplC65fv4lBQwaje7fuGXlfvlayut7Yn9QWgl2XZJiIiEXDYyPhHRuK+2EvcDfYBw/D/OETE4KA6AiEa+OgZYdHLWgaydxi7SEIkSAMqagA8aklJ5svM4jdJH2GH1I096Tf82aWTEEZm392xmbIY26L/OaOKGqXF6VyuCO/lTNyEQBhbJocQE1KDBW/QfTuRSsxWwCK1BaIYmUvXvjhyJGjoDqYhg3qcwtpyu/y9PTEmjWrsWXLVlCCJJXwkrBYWVky8kkahXxaytjICAKa4Y0irdGnMrfepQ6J6+vGjeuYOmUKLl68iGHDh6Ffv/5iX0Zg4fx5GD1mNCdE7ty15413p/vSL6qhIGoZggUJTSM7NiOno2GqvuEXaKDH68RYPI8IxtOIILyIiYBvTAB8ogIRGBOByMQ4xGkTEKNRI1abiESdRugzyce0WNuftBUNQ92S6UabXyEEAymvSiaHSqGAqZExzIyMYa40hY3SErkt7ZHXQgAV8ljawc06B3JbOsBGYfwGb4ugY0TY1iC1PSNzkdnNldbngoODsGXzJrYi8ucvgKfPnjHLIvmi3bv34BaDNB4+9AKxnmzfvpOrFCdMmIAffvjho2cQfzJNkjyBtKmlgKEMgYEBfIrMnfs7dFotdu3aidp16nJfxqioSCxetIhVLuHghGaUr1ARsbExbLqR49a4cROQ2l61ahVDg/Xq1eOKt7Q6q75rAyT5L6x6Ulj/Bn8kW55g5pjEeMSoExCj1SBcE4eQxEiEx8XgNfWdVMchXq9BdEIMCw470iJUzS4O+/BymCmUsDKxgEKvgI2pORxUFnAwtYC9iQWjblREZqY0gaWxKVRvBcvEWL2B00+mFP2tQKrx6UuPdTotVq9ew4DNtGlTMHz4KHg/e4L69RvA28cH9RvUx6iRo1C7dh1eGo1Gjfv372Pz5i2oWrUq6tevn+GQwIcK+ScXEkGjUGZwAo4ePcKkBvfv3cePP/6AoKBAVrUFCxXB9evXsHTJEjx8+Ag/tW7NDBqUv+Pj44Nhw4Zi3779nLZArQooLZsoZAiWpaaRBBGScZGYGI/IyEg269LD3ZTm5Bo6z1kDxWdyHcXsgCQIT8J7k3O7DM3LTH7JB3+MUkpovqngin6eOvUv5s37nQuv2rZth27duqFYsaKoUrkKli1fzkLRsEEDNGzUiMEdOhClkZUOeXpf7JMLiXS8vXjxHPPnL2Dsm1gy6tSpw1F54pcijUIpCVTqSW2bKf2A0lhIcEgobt68gaVLl+Lnn39hs4pMNHIAyX/p378f7OwcQHy6U6dOxvHj/2DdunXcGemDBCW9M5zWdSkF7Q3U6i004EO/Lcs/L5m1FNMg85jofwxpf+jfiZTir7824Nkzbz6cCK3s3r07atWqw6gV/SJ+Y0Kubt28gSJFi+Hc2dN8UF69eo33wKDBQ5gr61OOTy4kwmQL7c7owKc/kwbgE1Cv583t5+fHdio5cfRvpBko+EjRVVLHq1atRO3a9fge+/fvw+DBgzmKP2HCeHTv3pPh4yVLFmHSpCkYOnQIfvttGidVGp5O9PtPaad/yk2Q2e+mRENCmegn+Qs1a9bkW5HQHDlyhNsijBw5nAOBt27dZL+jVq3aqFevPl9HQvL333+zz1mxfHnUqFGDDz6qXOzVszfyiVD/p9AehnPyyYVEJNISnyk5Yv2uhTtwYD/btCYmKuzevQtFigjs4uSHkOBQNRxpIFo0CjqtX7+em97ny5cHPbp3h8LImINPVDkn9fAmAQkMCsQ/J07A3c2dA1mGQiOdnJ8iLSOzmzi7P0dzQuYugSSkKVxcXPDdd9/x5t+0aRN69OiBBQvmoXPnrkkkD3R40aEXEBDA15I2P3nyJDZt3IRXr16iapWqaNeuHQoWLpTdj5/u+38GQpLuZ00Cb//55zgLA0GHkyZNhotLTuzcuR3Llq1Au3bt8dtvUznoqFYnYt3aNRg1ajSKlyiBCePHQ66QY+bMWWzWkePfpk1bXqjgoCB2/mfPmY2JE8Zj/IRJvNjEuUsxHApekUnxqU+1jMxWeq+VAArawASxEqxKh0dag0jwqEadrqFD4/jxY2wiE9/Xhg3rUblyVQZZOrRvzybXrFkz8cuvnTm3KjIigueZcvio+E6C+9P7rJ/iui9KSAQUTAhuv3jxArdu3WKYd/fu3Th79hxGjx6F4cNHJJGarV2zmmlACQKmUmE7eyFfbODA/liy5A+OwfTq1ZuxeVL7AwcMwHfly3Jti0plxotOpyFtGvJ9yIn8GoVEMm3JV6Nfw4cPZ6daAj3IvKU0IYpf0AanmBaxalKrukaNGkGlMsW2bVsxfPgw2NnZY9/ePXB1y4/Q0BD06dObU9pb/9Qaffv044TWFSuWY8nSpVi3bg1atWr9KfZ9hr7zCxMSMdbAOU5CUjvZv0SITIEpghGNjYUurKtWrWC0y6OAB/766y+4urmzn7Jj+1Z07dYDNWpUw4IFC1G0aDGcOH6Co7eEfu3evRNFipZAbHQ0li5bxoQGBBR8SjbB7MhHSrlL6AB68MCTU3/IJyBTlMARgtFJcAgMIY3auHFjRqnGjx/HmpwAEvI5CNqlpMS+ffoyM8qu3Xs44Ec+I2ljiokEBQTxPfO55sNPrX8CNePJ7pywDElDGhd/UUKS/A5vpC0avJoAgVK6/ZgxY9kM6N6tCxYtWoxEtYb7egwZMhiFCnpg3fr1KFWqDJ77PmcBOXX6X0yf9ht69urDgrd+3Wr06z8IAwcOZFOCGD/IzLh69Spu3rzFxBW0mcjZfJdpktq8p9RG9GdKyaGNSP1gyIQxMTGGmZkpf0fu3Hkgp2aTWTTo+8iHCA8P4/dw/v/+MsKQYcOGdfjjj2Xo2bMHB/bI/Fq8eDHGj5/AWoPS1WkcOXIIXbv2QMmSxTFjxkyULVsOMTHRLCiknamJzsqVq+DkJAQGSaAICiaSCDJbDYGTLHqtbLvNFyok754P8iUoQfL+vXvYsX0HM7MYmyjh4+PLDjv5LG7u+fkmhL6sXLECv/zyK5Ys/YP/7rmvL6rXoHYSJti37yAHKelEJdONun7VqVMbOXO6cC4ZOaurVq1OSrqkvobE8k61/ARHUxCTNjqZdGlpBErRIIH+/vvG3M+vbt06UCiMuMiIHFyKMpO55+bmni5zj76HTEXq+ER1OaRpjx07Co1WwwG5AP8A5hug1gS0eYlBkcoRyGy6fPki2rZtDze3fJg9ew4qVKjIzvmECeOwc+cubNu2BU2aNOPnGzduDBYvXsKw7vTphBhaICIiHNTjkQ6m6dN/Q7t2HdIM/n0pputXKSSGIkTw7727dxAaFoo8efKiRPGSMGISbGDlyuWYMH4iKlWqgEWLFsLN3QNU9zJzxgzMnjsXa9auRIcOnWCqMuVOX0RmMWTIEEyePJk34ebNG9Gv3wDs2LEdTZo0ZeEgKJSY3qtUqQoLCzNQ91zSBBQLIBg7NZiZTJKDBw+gRYtWGDp0MKZNm8EbKz4+lsmjyVwhIZk3bwE/N5mN1Atw3759vMlJ85UuXRotWrTgpE/6d6rdoUBsoYKFuI+MuYUF97309vZBh44dMGjQQCQmqtmpPnnyFI4cOcx9ZgjE6N+/LzZs+JMDtlS3QePatavcrIm05j//nOR3Ik3UqVMnnDlzGtToc9iwEXxtQkIc99akA4Kc9S+dYuirF5K0dA5trj59+jAAQJuBbG060U+f/pdtZWIb3L17D9exHDt6BAMGDuLg5JLFi1HAo6C4WdUMHJC/4uDgyMJx/vw55Hd3R82atTgusGDB71izdgP+OXEclSpXSTWAmZiQgL17d6Ntuw4YM2YUJk6cnJSftHHjX4zOUd32xk0b4ejgiL17dqNDx5/R6eeO6NixE6eWz5o9i6Hweb//jhKlSsLzwX00bFgParUG9+97ws7eAWvXrMKoUWM4u5pMKBOVin0FIuegQCv9GwnB7du3uTBOpTLGvHnzGK2iQ2HPnl38fa1bt2Lgg4SeMnJPnvyHYfdWrX764gUitf3ynxQSyewh04gGMQ/S5qDo8ZQpk7B163bs378X1arV4ODl/Pm/Y8b06axNZsyczSZPSEgwV08ScmZubsn3OX/uDHcC8/d/xZ8LDgrG8RPHYGtrg3PnLsJRtM9TLgR10tq+bTs6d+nCZs3YseOThISg7REjRyJfXleOPVAK+ehRI7By1VqOUpcoWYq107ChQ/HXn39hyNAhGDtuHKf0DB48AHv27Mf5c2dRtlx5+Pg8RYf2HdmZpvy3atVr4vbtW2jQsC7yu3vgyJFjSfEMOjhIu1LeG8WfyF+hg+W33yYhJCQMU6b8lmqa+pdiQmXEgflPCklaE0S19eQDhIWF8uaX2DaoGIjgTmsraza3IkVUJzAwCIcOHYCHRyGcPXOKg2Y5XJz52np16+Pq1Svo1KkjqlSpjB0796Z5ypLDu3nzJvTs2RuTJ03AqNFjk4Rk/Ya1GD1qNEqWLI0tW7dAKfoCy5avxKWLF/Ddd+UhVyiw/I8/2K9o1Oh7rNuwnllDtm/fil9/7YoZ06ZiwMDBsLC0RPdunUHB2LFjJ3DKByWUDhzUHzu272Z/i+JBJOB3795mQgVzcwuMHj0SDg5OYkG00EApmYr5kyavZWSvZ/rab0LyxtQZpsm+mTJ7795dTqKkFH4yy3Llys0xFPIFaKxftwbDR4xi8orx48fzRlq4cD7++mszZs+egYEDh6TpdEdFRmDDn+sxaNBQzJzxf+1d3UoCQRQ+N4Z6H9or2I13CXal1BtID5CGLghK3RZdeBFCFLjtj2E/rm+QYJBPk/kCbmAXG8R3hjUDBWfZi1hmblxkZtk9M9/OnO98M6dFjebpIitsvV6jO8MiTauR3jFYuOk4z1StavTQuxeOcTJJN7fX1G5f8ZJH75j8TIhnIIkmdn2C2cMuUMPQ2acqFIpMjWOwv45GZHe7zOQhwxQIB1DCnifkQr5M6F/IiAMP9eANFUgkbQeALOvL/OYInA0GDju1iUScMrsZms1cGr4MKZfbI9O017I8YISeHnvUaJ7R4UGRSqUjim3FmPHC1z2f32fgZbMidzmWc+XyMatlK5UTplP7Tp9SqW26OL9k0gAFDB9mPqRfsCybj9uZTj/Y50CAFMJBMFoo/hFQuFYatr+DQoFEEiSrqi+vw+Hggm0CO4X/J5N3ms+/WNbPJ6qsOKAAbBCUzKBYP12XvG8MWo+DcVA+AyQQd4oiNpUhzjEev/FsgWg4gqKgd9PpncWMhYEPoOAXyyYkNVIAkO9wBRJ5m0m02HSX02b1RDKj4GnS/L07vy8QfX9CorPWVlUgCcOK6h6RtoACSaS7V71cGBZQIAnDiuoekbbAD05lZvqJHj6aAAAAAElFTkSuQmCC">
          <a:extLst>
            <a:ext uri="{FF2B5EF4-FFF2-40B4-BE49-F238E27FC236}">
              <a16:creationId xmlns:a16="http://schemas.microsoft.com/office/drawing/2014/main" xmlns="" id="{3F2F1A82-6B49-45FE-B7F6-B6EF2900858D}"/>
            </a:ext>
          </a:extLst>
        </xdr:cNvPr>
        <xdr:cNvSpPr>
          <a:spLocks noChangeAspect="1" noChangeArrowheads="1"/>
        </xdr:cNvSpPr>
      </xdr:nvSpPr>
      <xdr:spPr bwMode="auto">
        <a:xfrm>
          <a:off x="839152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xdr:row>
      <xdr:rowOff>0</xdr:rowOff>
    </xdr:from>
    <xdr:to>
      <xdr:col>4</xdr:col>
      <xdr:colOff>304800</xdr:colOff>
      <xdr:row>5</xdr:row>
      <xdr:rowOff>114300</xdr:rowOff>
    </xdr:to>
    <xdr:sp macro="" textlink="">
      <xdr:nvSpPr>
        <xdr:cNvPr id="3" name="AutoShape 2" descr="data:image/png;base64,iVBORw0KGgoAAAANSUhEUgAAAMkAAAB1CAYAAADkzsULAAAAAXNSR0IArs4c6QAAIABJREFUeF7sXQV8VNfTPbubTTbuCUGTQHCnuDtFWqR4aXF3dytOcYpbW9z9j5Xi7pagSQgQI+5Z+76Z916yhASSkGDl9keDvH373r137sycmTkj0+v1enwbWTYD0nTKZLIsu+e3G33aGZB9E5KsWAA6ZwyFQg/h6JEhPbISFxcHHx8fhIeHw9jYGCVLloRSqcz0g5GgfhPSTE/fWx/8JiRZMJdarRr79u3D9es3YG1thcaNG6N48ZJIbbOm9nf37t1Fly5dcOfOXVSuXBkHDx6EhYXFO5/sXYKg0+kQFhaOh16esLSyhJWVFWxsbGFpaQm5XJ4Fb/zfusU3Icmi9e7QsQ12bN8NK2srzJ07B127dH/rztLG1qg1uHzlMm7fvg0HBwfeuPPnz8XFi1dQs2YNHDx4KElIXvi9wP379/H69WsWwEKFCsOjoAffOy1BiYyMxObNGzF48FDY29uzcFhaWsDN1RXfffcdmjZrhqJFi7G2S4+my6Ip+mJv801IMrB0Go0GoaGhCA0NgUwmh6OjI+zs7PgOy5cvxfTpM/Hy5SuMGTMSU6dOg5FR6ibTrJkzsHjxEgQGBaFAgfxwcLCH10MvhIVFoFzZsjhx4h9YW1tjxoxpWPbHctD3uud3R2REJF68eIlWP7XC77//Dhsbm1TNqqdPn2D06FHYuXM3LC3NMXjQICQkJGLHzp3w9vZBhQrlMWXKZDRq1DgDb//fvfQ/LSTptd1jY2Nx6NAh7Nq1Gw8feiE6OhparQZ58+bFtGm/oVq1Gjh77hR69+qLBw880bFje8yaNQu5c+d9a2cFBrxC69Y/4ey5i6hcqRImT54EO3t79OnbG9eu3kCJEsVx6fJlnD97Bv36DcDjJ08wcEBfjBs3Af+ePIV2HdrD3NwcGzduRNOmTWFkZPTWd5w/fw4dOrSHn99L1KheFYcOH+HPTJwwDosXL4Vao8bEiRMwatSYdO/8/7LW+c8KSUoBiYmJwbVrV3H06FEWgho1aqBZsx9gYmKC2bNmYc6cOTC3MMfAAQPgUbAgb7K7d++jYcP6fGLHxcWizU8t8e/pc6hevRp++20qatas/dYmfPTICx3ad8D1GzfRqGFDzJ07F07OThg7ZhTWrvsTBfK74+bNW1i8eBEWLFyEsNDXKFiwIPLmzYe4uHj4PveFQqHg+7du3fYtBz8iIgKrVq3AyJGjoVKpMHTIIEycNIXfY9DA/li1ajXMLSwwadIkDBgwEMHBwfjf//6Hy5cvIzExEYUKFULFihVRunRpNtOkeaKD4uzZs7h58yZsbKxRvHgJlChRgjXe1z7+s0JCC0sb49ChwwgLDUVkVAQuXrjAKJNao2WUafWqFejQ8WdcuXIZr175w9nRCdEx0Th0+BD27tmDgIBAmJub4cQ//6J8+fLo3aMrVq5Zj7z58mLihAno1u1tv+TVq5do17Y1axLyP+bOmcMCMGzYYGzavA25c7ng1s07WLZ8KRYuWozoqEiMHTsWXbt2R0CAP7y9n0Gr06FKlSrIkycv5HLFG3v0wYP7LAA7d+6Cs6MD9u7bi4qVquDVixdo36Etfy896+zZs1CgQEH06dObtaSTkxN+/PFHFgLvZ95o0bIFhg8fDldXV3h6PsDpM6cwZvQ4EBJH7+zh4YGVK1ehQoUKX7uM4IsUkvTEIgyvoRPy5csXCAsLg6mpKTw8CrKZsmHDBsyYMQOPHz9G4UKFMGbMKBQrXhydf/0V9+57okghD+zdtx8FCxXG4cMHMX36dPj6+qJN69aoULESRo8aCd/nLzB16lSMGTMGq8gvmTEL/oFBGDZ8KObO+T3VDTRixFCsWLEKWq0O9evVg6trPmzfvg0BgcEwMzXBo4dP8OTJY/Tq0wcPHz5E3z690bp1a+zctQvLly/nE3zv3j3Il8/tLZ/k2LGj6NOnD/sejRvUx8EjR/kZZs2cifkLFrDmGD58KGuRP//8mzUiwc1NmjTByJEj8e+//2LBggXQ6fRYsmQJHB3t0a9fXzx+/JTvY2FpimnTpuGHZi3Y3CSt9rWPL1JIJGSHfsbHx8PT8z5viu+/bwwzM7Mk1CY8PAzHjx/Dtq3bcP+BJ16/DoaxsQlq1ajJm6OARwEMGzYMixYvgZOjA4YNG4KRo8Ziw/p16Na9BwhKnT5tKgYPHowRI0Zg2fKVKFu2NGbPmgF7Byc0bdIYr/yDUKiQB44dOw5ymIcPH4EbN26ibds2WLZseZJjb4hG+fu/wubNm3H06HHo9ToUK1aUT+y7d+8xqjV61Gi45HTBwYMHsGPHLnh5eiImNppNJoqhdOzYEXXq1GUBMYyHREVGsvn22zQCDRQoUrQg2rfvgPCwcKxduwEhISEoW7Ysb356t19++YU1Z5EiRVCsWDEEBQXh6dOnePHiBWrVrIm5c39ntI6E6sCBQzA3N4Gba37UqVMHU6b+Bp1WC9KMZNbR85qbW74TdftShemLFBLJTo6ICMf69et5o5PdvmbtalSsUIlRJY1GjdmzZ2P8+Alwd3fHrJnTEB0Ti+HDRiA0LAylShbH339vgk6v5RP02LETKF26BP766y8ULFgELZv/iKPHjsPO3g67du7gzUCI1QNPL5iamqBo0aKoVKkSbyiCWYcOHYY8eXIzXBseHgE3N3fe+LSBpJFSAxJqRSOl823oL2m1WvYV6Ced2mQG0k866Qm+NRSSyMgoXLp0EWfOnEJgUACePXuG0JBwkD8hVxihTOnSGDBgAMdi/v77bxYSgqAJKfv111/xzz//4Pnz5+yTkUnmUSA/1m9YjxEjRsHCwhzdunbGrNlzEBISiqVLlmDb9u0ICwtlUKBAAQ8219q1awsXl1xvyEN6AZLPVYi+SCGRJpM2GZ3eR48egbOzEy5dugQ3t/x8elpamWHkiBFYsmQ5PAoUwPLly1Cnbj3s27sHPXp0x+uQMLRt0xozZ87EmTNn0L9/fyQkJqJli+bYuGkzzp05i/Yd2rNAEQLVtUtXBAcF48LFCzBRqTjeUKxYcYZnU0OYPvWC08ZMTExAVFQ0gwpKpTELsxTJv379OvsuBFSQ0JQqVQpbtmxhgRSc+gE4eGA/a9Bn3j6oVq0y9u87yIkFv/7yM44cPQG9XsMHR+PvG7J/snzFKjRr1hjbtm2Hqan5W4JCf/ElZgJ8UUKS1omUkJCAvn37YOPGTbzIo0eNwNhx43HhwgUMGTwInl6PUKpkCWzZugVFihTD3DkzMHPWXI5Kb9m0CbVr18bkqZOxYcOfqFKlMhYuXIgSJUrh5s0bsLO143iIqZnZF7nAKYXVUJtR0JHm6NSpU2x2kUYgR5z8H4K6x48fj5Mn/0XhwoUYbatRoxYG9O+D9Rv+5oPBwd4WlStXQf4C+XHp0mWcOnUatWpWx5EjR0FZOeQH0cHToUMHPlC+1Gj/FyUktOB0chMC888/JxAYGAg3Nzfe5M7OOTB40ADs2buf/ZSRI4Zj6LBhrCW6d+uGqOgYlCldEtOmzcCjx16Y+tt0yHR6rFixEj+1aY1XL1/C74UfXF3dYGtrwycuBQz/q+Pff09i1aqV8PT0RMuWrTBx4iTQ39WrV49NvalTJ+GHH37Ew4ePcPjwYZw4cQJmZqaYM3s2vm/cBAMH9Me69X/yelWuVAFNm/6AUqVLoXjxYgw4GPpon/scfxFCImmQBw8eYN68eXzykYNOsQ2yoWvXrskOLqVt9OrZA5u3bEVMTCx69eyJsePGMlJE6NNDr0eMbjk6OaFMmTLo2rUrKlasBJXK5HNfp0/yfGp1ImtmOjDIz6PDqVXLlvB9/hwrl/8BN3d3XLhwkc06Mj/LlvsOpNWHDxuKAwcPQ6k0YtM2X9682Lp1G27euo2KFcpjwoTxaNL0h0/yTpn50i9CSKQX69atC9at24AGDeph9uyZcHbOxY4q2dO2NtYgO5t+T4G/1avXICIyCs2aNWXHNGfOnLh79y47wPnyujIaQyZDeuDkzEzs1/gZmjvSLASWnD71L8Ph8QmJqFihAkaOHIEcLi7o3bsXLl68DHMzM16jnr364PKlixg+YjguX76KggULYPy4sej0S5e3puhzXYvPVkhowgiVoYWhyC85fOMnjMWSxUuRkBCPX37phCmTf4NLzpwIDg7Cr5064NiJk5gwfgJ69+6NtWvXYMvWrRw5pz+Tj/FtZH4GUm7giMhwBAUGwsRExQfQvn17MXjwEM4to/jJwoXz0aJFK2xYtxaTJk/Bcz8/hronThiPlq1+Yg1EsR5C0ooXL46mTZshX758jNx9bmjYZykkBKsSRHngwAF29lq0aI4uXboy9Dpp8mT8sfQPxMbGoXo1Sv+YhooVK2DgwL5Yu+4v1KtTB4uXLEH+AgV4AQi6FBINtQC+/sBX5sUg85+kTU1a/M8//4Sfnx+n7tSuUwdzZs3CzNmzEBERiVo1a3CeW5Wq1bFh/Qb0698XiYlqlCtbhpNGlcbGGDVqNFq0aMGp/Z/T+OhC8q5Tgpw8qqWgCHZwcCAHvih1JDAwGGXLlmFbtkGDBpxKQtfcu3efA2x0EgX4v+KcqimTp6BylSoGOU2Es0hFURmrFpRqNjmdXKzfFGupeA1l4m05+Y//IpuXVnoVOT2Onr9O+L/41XrxMWXCv8vp36S60+x+NoADlPSLtD8JwuAhgxlE6dihHfr27YeixYohMSEBG//eiGEjRsAlhzOOHj0MucwIdes3QGjoa2zatBmtW7cRJ/IjPvw7lu6jCwlNIplOZM9SIItgRwk7v3XrJiZMmMDYfb9+fTB//iL06tkdW7duR1Q0RZyN0b59ew4eOjs7c84ROZMUsKtSpSpq1aqVZQl3tMmkDUbCoBc3mSAMqe840lVxeg2iNAkIj49FaFwUIuNjEaWOR5xWjajEOKh1GjYnKNIumDAUEeQaRshpW8sAM6UxLExUUMmMYG1sBjtTc1ibCL/MjIxhIlMgNdxNJy40oXZ0f7rZp4BdaY0JeTx+/DhCQ15zhsCCBfOxadMm9OjRk7OgZ86aw5qnZo2qHGMhsOXRo4cYOHAQw8qf0/joQkIny549ezBo8CDkzZMHPXv04CKgnDlzITAwAH///Rdu3bqNAf37c5xizNix2LxpE6MmlG5x48YtODk5on//fhgzZmyaNRsfOsm0gWnTy2mjGdxMCz2iNYkIiotEQEIEgqLD8DAyED6hAQiKjUJIQgxC1TGISIhBtDoO8ToNtHotdDJAx6qHJC4tWgFJK8ggFwVHCQXMFEpYKFWwMbWArbEF7JXmyGVphwLWznC3cYazygbOKivYqyxgqlAmK7SUVcVioZYg59mnWlJaC3qdFj179sSatevYdKZo/e3bt9gPgUyOxYsWokvXboxY+r14jl07d3H8xsnJGY0aNWLrgTINPtXIdiFJ6fARpHju7DnMXzCfTxr6M2HnnTv/ijZt2nJmKw0vL0+ULVMG8QkJWL5sGcdCxo8fx2kfFSpWxI8/Nkfjxk0yPHlJCpyO3TesER1rizdFAkgE4B8ficeh/vAKeQmvCH88DHsJn8hAvNZFIVobB42GxIlzREiqxJ9y4ae0GZPk4h28GySNkkklbXUSKP4IPbCObBrhz/yVcpgZKWGpMIGjiTXcrZ1R2MYFRa1zoYhjHuS3yQF7RXJaDMunTDLQxNvqSYel0JRZuhsFSaV8NYpJ7d69C4kJiXzokTNfofx3WLlyOWxtHaDV0Uvp+Royqaka8/XrEDRq9D1mzJjOsbDsFvDUXj3bhUT60ps3rmPnjl2wd3RA3bq1YW1lA29vb/z99584cPAQT4aHRwH80uln/NypE9dkUwXf8hUrQTlJtNfyu7ljzty5aNGyZdK7ZBQJEfagQNTA24NIE6STVQao9Tr4x4TjXkQArgc+w7WAJ7gf5Q//uHDEqWPB+kVJm1/Bm5QlSxIMAxMtS/dZypslCR7tehIa8ScJkJZ8EQUsTSzgbu6Akta5UT6PB0rbucLDygn2xmZQSEFSVmp6wZSk16BbSWZlNmmaR48e4fTpU5xMSWhWvry5sW79ehz531FERUdxpWarlq24lic8IpzjYocPH0H37l2xZMkfGT4Us2Idsk1IDDfvvr272de4e+8Bq3lCnCghkarwChcqDI0mEefPn8f5C5dYINzc8nJqBAX7/Pxe4J8TJzmm0aRJU5QpW4ad9UwP3lB6wIAQIUGvhXdkMC68eoSTAV64GfwU3tGvEadJFDxipRwwIsEQnBOZuKtE8RJP+Uw/UeY/KG1oUStKNxJ0FQmMBtBqWZhtZeYoZJMLlXMURI1cRfCdkztyqqySTEn2wYRjg0dWxyxSux9laTdr2hjnL1xG7lw5OdaSJ08u7NixE5cuXWFQgnxXKvKaPHkyevfu80ny5D6KkNy9ewd/btiA3Xv2cEo7CYq7W15Uq1YVcXEJnFUaFBTAAhEeEZW0aSiCvmzZMvz0U+vkE+QNyCl9+4uXX7LPxZ/kKzyKCsSplw9w3O8ergf7IDAuAjo6ThV6QEHYkJFoggnfwxuIrR9hG0qnbpo+RtKOEz+f9AHR1Evx77xJxYfNCBlaErCQdD/a7BLkBsjJvyJTRq8BNICxzBhuFk6olqMIGuYthSokMOY2SQKiEzViki+WTdBdbEwM/li2FEuX/oEcOZwxbOhQRsPWrl2LM2fPMxTcrFkzDBw4AOXLV8hWP+pdOynbhCTllxIs6O39FNu372Dn3MvrEfLly4sfmjXmHCArKxt4enky5Hv16jX4+j5HnTq1OQ6SP3/+TKE0kinPG0bO/0ewOg4XfO9hj891nAnwxIv4EGhoN1CtuIxBU9GP0ENP5ovkJJBZw/AR/RS1kVT4LdkrZKKwEKfY4uxriGYZmWaS70G/oe+UfBcy/cR76pJMohT3SvqO9B0QyVAAG5lJAs6+TaIWKijZh2mQtxSaupdFWQdXmMqNRHxB/G4DDDxrHH5pjmQ8XeR/Hti/DwsWLkZAQAALR+PGDdGrV29Ur14zlcKu90HDqSAW6ZuuVK/6aEKSZAro9QgKCsT2bduwctUqJk6wtrJE8+Y/otMvv6Jcue94c5I96uKSM/OmlYHGSdRp4RkRiD0+13Dw6TXcC/FDglwDmCgYvRK3vmii6AANCYKcF8dMYQxLI1PYmJjBysgEFkr6vQVsVWawNzGHhZEJjPRyGCmVyffSaTlWoNHpEa/X4HV8NCLV8QiJj0SkJgYR6nhEJsYz+hWjTkCiXi0IFgsrFVIRuYMY+DRAwgRZlATxA1ZdhJ0F85HeVwuodbCSm6FmjiJoW6QqaucsCheVpeDUG8SBMuoDpvcpKUY2c8YMzj4miLhJ02ZpIJfJAkDPQsw1hIQdOXIEtra2bJZRwZlw1mRNgupHFxLDSQsKDOB0hjVr1+PatWswMTZG9+7dOfdKZWoq2sbp54aSbHHBspYhQa/DrZDn2PzwLPZ4X4NffAigkAESOyIVPdEG0ethJFfCycQS7uaOcLfKgTxW9NMJuS3t4WRqCVtjc5grTaCiOIXcCBnlVyQlRLESEohYdSIiEuNZePxiwuATGQy/yCB4RwTgaVQAXiVEIl6TIJz6CjlAJbJcy54c1TSIb6Z3H751nXAPA/ItteDHmECBUvauaF2gClq6l4e7uUCbRPNEULaw9bIeQqZKR5lc1KwcS6JnE2JHhoPqYyg+RhkZ//vfYTx44AW1Ws0Q8ogRQzB+/KQsDQ18MiGhYJck6VTXQLAfOWl169ZDtWrVMpy/wxFoAcNFol6HS0FP8ZfXWRzwvYGghLBkRIocWT1gpTBFHjMHFLfNjXKObijmmAeu1k7IZWIDS4Xy/eZd1mp0NtDitWr4J0bjeWQwHoa8wNUgb9wOewHf6CCEJURBI9cKQiM34mg6ObaSf5QZSWH/x3BwOTCZmRroNWrINQoUscyHDoWroUOhynA1sxEMSfF/ZHpJDrlgpWZecAw11Nv31DMBxZMnTzgj48CB/ZxtQQVllhbmKF+hPMqVK8dsN2fOnGe+sj59+nHOX1aMLBeS5NLaCFBqu0arZWaNHM7OWfG8qd5DT6WsZOsDuBXmh7X3T2On9wUEsOZQsBsh1+nhrLJFKQd3VMpZGJUd86OwXU7kUFnC2FAti5vf0Nl/ay9l1Zu858akfSgw+Tg8kIGFi4EPcTXwKR5HBwFkolGAjVC6tPyXTD2n8FCsjcmyU2ugVMtQ3Co3ehSvi3ZFqsJGYSJYauJ/XGufDZqFYmjez54yOcX+A/txgdHPyCTBpPJiyr7o2as3qJR70aJ5mDx5OizMTblY7LsscvazVEgkASHTico+r165gkS1mvHwunXroH79+qhUqTJcXFzeOKkzY+cKhxlpD0AvlyEoIRor75/EKq/jeBkdyKedkcIEOczsUN7BHd/nKYFqeYrCzdQBKoUBoRupdXEzSSaMEHATTLbMn40Z26HSUwi6QcYYgZCqkjw0ej1exUfiSuAjHPe5i5OBXvCNCoZapqGXhYxMMoOAYUYQMhYM/oAAcIihE+jlFEfRAWotjNRyVHMsiP7lmqBBzmKscQnEYCjcIG6asTdP+2qCiImUY8jQ4ayl8ru7onmLFqhTty6Te+zetYtrWipXqsgEFqfPnIZGo0eJ4kWxbdsOFC5SJEseJcuFhEwmoqeJj49D9+7dmMqHgoiBQcGMcbu55kON6tVRp149dtKJpCG9DOqCjSrqe4pXyGRI0Glw/NUDzLy8C1eCH0KjVcPMxBJlnPLjB9fv0DBPKXjYOsNMdIQFDSFuSTIXRBExPAuzOkaQqZUyEF5h64r/N5DaJ9GvceqVFw48vYZz/p4IVUcCxkaQGSnZ9CTrh+Bcdvj5xUWn/33gUIoHJkGlOdPSbxLUsNIYo0PR2hhUphEKWzjyrXV6fVIqTWYOvbTmKCTkNXbs2A6ViQoN6jdAjpw5+YClzOE1a1Zj5cqVePbMG8bGSri5uXIKC+V/ubvnTzL/PsQMFA4PQwMwU6uZ/CFCdDZu2oR+ffvC2ckR+w8cYFLo1atWMRWOq5sb1q5Zi/sPHnBAccaMmczSka7UaDE6zI4jq3fAOzoEy+4dx+rbhxGhjYKDZS40yV0arT0qorJzftgpzYSHEzM7aMPwgkumRIr3/VhaIzPTzKCpgWpgDSM+cKxOh+sh3tj95DIOe1/Hkyh/6IwVDFAoxCwWRq9FkzTt3LG0n0w6m2jD6bQ6ID4BpWzyYUi5ZmjuXg7WChOQ2StoFOHBslJYDJ9Mui8lUhJNFOX8UYA5p4sLomNiEBMbgzy58gqxtQ/wk6TvzBIhMZwMIoAbPGQITJQKDB06FEuWLOb050EDh+DnTj8zydvUqVPw++/z0bpN2/e3GBDNACErl2h05NDIgFP+nph5YQdO+l6Hg60LWhesjs6FqqK0XR4Ys9mRfIJKDj0LCTmmQhL5FzeSUG1RQOj05hALnRwy8Lw8jgrA7ieXsPHheXhFvhQ0i9KI01U4xEjKxCDoKNpYfJAYZjsbTk5SSUASviZCXLHxsIYZOhWpjYGlGsDD0oH9PxZouR7yN1Kns2a6UwoeHcxUf3Tp4gVcOH8O/54+Db/nfswZ1q59exDtK9UVUdY4EYxLWegZ0S5ZIiSEcVMQiBg37O3sudacktEURgosWjifNUZQ8GuYGAvkCqVLlcTR48dhZfV+HtmUaEqkTo31D05j3uU9iE6MRdtitdC1WB2Us8/DWoIiyzQBkhgY2uUZmZisWdKPdxdDE5HSBH1iwhj6Xv/gX/jGvYZOqYCc4G+ZXoiJJnkd4jNm0IGhpAS6hVabCKN4oIZLSQyv+CO+z1GIBUUt18NINPmyehYI6SK/lxJkieiDyrLJ/CIzjLRJxUoV8HPHn9G8RUsu9Fq9ejWjX8OGDUfVqlUzrOE+WEhIQIjUjHiaiC6UGAiJdLlK5YqoWKkySpcqxbUgZ06fgaenF+xsbdGzV08ULFQofZAhO4YE4MjgGxOGORf2YKfnRZTOUwAjKjdHrRyFwG64uMjsRmaBis3qhf1Y9xPMMtKYMmgpThTpj2W3jmP34wsIRyygMhLgALH4RIJxDTNm0vWsojZir47MrHg1iljkwujyLdHJo5KglYQwR5YPopslFkqqWbG0tEKpUiW58rFW7dookD8/XFxy4PTpM3jl78+UsPSOL1++RI4cLiwsfERkYI9kWkgktUdfTtSaixcvZvY+jTqRC/5fvnrFUWcSCmImqVWrNho2bIDyEsFyBuIMUvbHoYfXsN/zMorkyY+fy9aBg8xYSBmXC6ej9OJfoimVlTtJKhij4iuKq5CZedDvFuZeP4TLrx9DrSTozwgyITOd500IKqZMqEnDw2eFJKJgIpZCK6BPVMNRaY3hZX7EkJL1oNSLEpLFC0K8aBRwpqcdMmQIOnXqhPCwMFCOILFunj17Bk+fevP+I2LBgQMHwtZWDIhKijMDLfMyLST0XWTv7dixAzNnTkdcbAyWL1+BJk2awT/AX4DkTp/GubNncfnKFX7IiRMnolu3bhneD8LpqANBoHQ0GZE5lRSRfZMPN8M3/xo/IMV6xDni1BuqBo2LwLJbR/G310n4a8IgM1WxP6Onf6csZy5mpBIAGWtumVyIxtM15F8IKSp60N7nJEjRxxGcEB2ouEqn1sJKY4IR5ZpjSIkGMDdkvc8gqpbW0hCFLVWlEmEelVvY2dnDx8cbISFhAlScPz/zHlBgunLlSox0UYrRixd+7OhTBrqFBZGLpE/NpVtIUkMqbty8yRT++/ftQ3x8Aj8gBXiqVK3KMZESxUtwiS5RhZJZRg9HvFcZHW/VkEuZuGL1Xkbv91+6nn0VqXZGTknAeux+fh2L7hzGtZBnkClNoKBgrFoLRawGRtGJ0EfEQB8VD8QmQBunhi5R4CwW6lakDGlAZqQAVEoYmRpDbqGCztoUamsT6IyMYAIlRlRvgwGFanB+m5SnLFP8AAAgAElEQVTSQrch2cs86iQIp06nxZgxozFv3nzY2thyhzCisa1VqyZy587NvmlUZATu37+HixcvMVHFvfv3me51xIjhGDZsRLq3QbqFhO64detWbuRCxMiUOmKsNEZUVCS8fZ5xxeDx4ydw9eoVpulnKiDRPyG0i+qcMz2Swt+UzyMG+QxV+BsnVHo90Cy2ATL9cln/wbemI5VXPfn0LqbvXI0L1y7C6HUMdEFR0MTGs3DoYuOABG1SEaTk5ktPanh/vjUdVko55KSZLFSQWaqgszKGnZMzhrbtjlbV68E1V24oUnTlEsKQGV0HoX6fNJ6vrw9bLLTPiHWTOMEo5EANkuj3VJZBUXtKSiDBKVy4CBOZ169fF61atU73xL9XSCQNQqWU1H6MUIVVq1ZxO+VtW7dyHQBRX5YpW5ZhNhIc4sG6fPkK99OgQCE59VQXkLkhpXe/OZ1vau70T7TEMmJQFZJKbDtzT/q5fcpQ+4eGheKhpxcuXbyIs2fP4c6dOwgIDGBuM0MhYMvJIJb03ndKhh/fupT+SWliDFtrG2bhJ2SpZs2a3EWLLIyMOM/JN09+QpJOytciR54OaOJjo1JqQljz5cuN774rzyThVNBHwUbyXxo3prr6jMVw0iUk9IAkkdRQhjQE4c1btmxmtgty3IlSlOA3CiAWKVqUKf5JaKjvBRGVUQqzQiGwJWZ0YvjUSMp5eNvbp1hBVGwCd6eKjUtEQqKGyz1oqcm1JKpNU5UJVMZGMDc1hpISBN8YyeKWHFcVBTL9svfevfQpLqC1IjNj//79TA1LmbOSULDZIwLBFGZhZhUumfmQlEkhUCuGEhmGJ+IMQ91O5jb5DNSpizi2qlevzow5SVpKDAa9e58k7wMqu1i/bh0WLljE+2z2nNlMzk21StRW4/HDx5gyZQq279zJ7PkbN/7NPkpG9uJ7hSS1xaWJppr02NhoREVF4fGjR7hx4wYnNFJ9iN+LFxy06dGjGxOO5c9fII09ktKTk3BcMY9C0uWUIZugRmh0PHxfheLZ81D4+IfDzz8UrwIjERwSgwS1DglqDRLVxJVAuU86yORaGCvknIJvYiSDrZUJnB2tkC+nLXK7WMMjjz3cctrC0c6CO0xJtSXkhOrEpD0piyo7UsOzS3AIGiVYnih8qNaCABbeFOIXpjRIpawVg0z87Hq0N+5LAlO4cGGmiWrevDmTn2emjQWZ+D26d2cSPOJ+JheA9uPNGzfw9Jk3dx52crRnFGzipKmwsspYdnCGheTGjStYtmwFzp+/CCOFnBvBjBg5CjHRUaCur06OThw4vHPnNmrXqcvwb9rcT2K+CKe4E7QinRByXtSImATc83qJi3d9cPPuKzzxicLL11GIjImHRk9ovxHkckprF5EY+kn/iSlKSalKIspDxVyUlazXq6GQyWBqooe9vTncctugdGFnVC7lihIFc8EtpyFcSK6uXExoEdL/Mm5Hf5Q9B///jwvs2rWLuXppk3zOI2WaPTU8ImHp0qULZ42nZ0jagN572bI/uI0dWTU0zM1NOS+wTJlSTIpeo0ZN7uZF5hiRrD9/7odXr15xxzByE2gPpTUyJCR+fr7ccDI4OAQlS5RC4UIF0ej7RqhapQo/5KjRY5ErV06MGzuWUwIo0JP2EGl4GEtPLn2LjE3EzYf+OHTqHs5efYpnz6MQG09XUMRYCQU5iIRSJm1WejmxzFZPhUmpaSchfSNZG1AdhJxbCGi0Gu6KpddrYazUI4eDElVK5kaDakVRo6wbcjhasZAnR7QN75Oepcz+a0izb9u2jfkAyLwyjL5nYWpe9r8IwN3BKJ+vc+fO/Hs2nNNhphOzPTVdpZ4zlORNbf8o/yYhIY75iR/c9wQ1XfX0fAgfXx9ER8cw4kr9H/v27cumWlrfkyEh+fPP9RgyZBhKlSrBnVlr167L1WBUFUbtDU4cP86NX0idUQ/BIkWLGUys4HAJJicJhsBfI9WBvAqOxP/OemLP8Tu4dscf4bEyGBmbiKksb5/gSSYDaaA0zAjhr1M7IQQ/hzNlxRvRXUhsqdlnYkIclHIdCuexxI8NS+DH+sVRKJ8TlGITTQFWFTl4sq1OL3178uLFi9z2jlI0DP2N9H36872KLBDaY9QAKL2DEh3/+utP3L5zB37Pn3MRn79/AHMO00FHBVq5cufibA93NzduYUdNi6jdNiVIZkhI0koV93rgiV59ejE6Ql9KfSeIFoiQC2p+ExMTjbHjxnHtyPJlK5Anr0A0JwzhtKcTXNiYWq6wC4qIxbZDV7HlwE3cexIBrd4EKpURFAoycd7mVEje9OmFetM7xdKXCYE3Kv2OVydCo45DLnsVWtUvgY4/lEWJgjk4mVanVzMMKSRLfnwDjFhFKDVj/vz5nDfHx4FB9m1G3vpzvZZ6xLdp04br1om5/n1ahSoXKasjKCgYuXPnYoCgoIcHc0UXL1YCOVxyCBzJBDI550BkZBiOHj3GPR4pXSWtnvRpahJqkEPZlbQY9GWUk0WDYMMzp06xY0h0pM/9fDm5LDFRw0gSRTgXL17C0im1L05KqdPTxqcERPopw8Gznliw9gyu3POHXm4ClalKwNwlhCM75CDdO0LGtKR6uQ7qODnHENxzmaBji5Lo3KoictpbsjYhM42j0umM3qb7699xIdng1AyVTCzS4pI5+KWZVumZC3LkaQNTa27qPfMubmMynyh4SPOQM6cLa1bSJAH+/vDze45Hjx7D6+EjbobapEljvl+3bt05dkJhDWqmmtpIU0jI8aNmm5TZS6knD+4/wKXLl7jDLNGS0k+y+7RqDUc/qYCfWBepkQuF/IWTTfhKMbOKE+sI0g14HYXpK05g+5H7iE9UwlilYkdaouNh2Xgrjyg9U5q11yShPsziLkN8nBoybSKqlnbB6J51UKuCGzfXJGaTjELbmX1SYkCkdSHzKqXzm9l7fu6fo/ekUMKaNWs4zvKuIj2K3w0ePBDXrl7Hi5cvQdxetOdIuKi+hPzkXLlzomaNGhg6bCj++eckbG3tuZMyxW4yJCT37t3DypUr2GcYNXIUN+g8fuIfbr9MQ2mk4JR4BwdHFgxysig+0qtnb5iYqpJNJd7xBMfKmGLnuudLjJ29HxfvBMLEzBLGVHaqp1NbLFxNykF5i73q066lWJ6q1RApQTxc7GQY1b0GerStJhTbcsKfUNfBMv52SOeDn5/WZNCgQTh58uR/RkCEw1YgnCAUirI+KNtD6lKW8nAi7dGrVy888PTkKlgq9nNzdeUWgE7OTsiZIwcLg5HyTRbQd1WjpqpJHj18iMWLFuHRk0eYNWs6pyds3bIVdevWhampGWuXZ0+fwu+lHztI3t6+CA0LR9UqlbF7914YmxhzUEoiUScBSdDqcPzyQ4yZuR+P/AArKzMo9Gqh9NOgEOgtBo8P3lpZeQOBGVEn0yEhUQdjXRyGdq6Agb/WgaWZUqwvF9A6QVayLhpJAkKto3fv3p2VL/TF3EsSFDL9161bxx3M2EoxQL6kjU4uQnxcHIKDA3Dr9h3cvn0Hvj4+TMBNfMNk0RQsVBBdu3Thcg7STO9C0FIVEkKpRgwfhlt37iK/ez5e7KfPfPDrr51Qp3YdjljmypUbOVycYWqq4mDVy5evOHnRNZ+r4PiSnS6+ALnsB07fw9i5h/HoZTysrSzEslIZdJztRlVskmmWdRsrq3cAZ8vqZVCIVY+xWh30MaEY27cO+neoCmsLpcQfImoTkUPqAx+E8PxZs2axo/5fHYamJfWhoZgIpbektblXr1qJWbNnJ9W/29vZws6eCgJtOHXq/oP7DA5RNnGZMuWStFVqZnOqQkIluMePH8WWLVtw6+Zt+Pj6Qmkk5wxK6stNkWlqR+zg5MAsi3ly5UHlKpXRr1//ZMeK1A+naMtx7KInJi86iqv3ImBtT5yzauCNmMaXt/TsrxALfaIOek0E5o5tgnYNS8PKTCUwiEhmVwaKe9KaBWJWJy1CYMq3IczA4MGDmZGHUK+UghIXH49KFSqA/LcRI4fh544d4eDgxIJAvjNlJCxbuhSLl/6BefPmolu3HoxsvRcClgqbDINx5JCTmp82bToqVizPUNrr10HwvP8Az7x9uPKL2hWHh4WjQYP6TOOSNPTEyG6MO0/9MX3ZCew6+hhWdg5QyNQiWwnVEybHOL7IxRfrW+Ki4+HipMOSKW3QsKKHgM6RZnxHFDe970ucU1SHc+7cufR+5Ku+ztA/oWI/SjVJbfzSqRP27duHpk0JxSqJkiVLodH3TfDc1xfUxfns2fOMxm7dugX1GzRkEOq9QiJlxZLVTZue6oZJEqmemEL2dvY2nF1pb28HK2sb9k3IvCJBIkSB/kwmWLK/qkciZJix9DiWbb6MGJ0SpibGTBJHQ+Qu+AoWVA+FTI/A1xFo17QYJvaugyJuTmLtauZMR8PF6tevH8OfXyO8m9nFlwSF2nNQ70zK/0q5wZ/7Puf6dgI5Xoe8RqtWLTF9+gwojZRYsGAeN4eiGAyZWhnwSehUl4Oa7cycNRM7d+5Kk3mGhIMgYGr22aJ5C/zYvIVIbP1mGvOJiw8xZfFxXL4XDCs7WzHCTWJIXaWE2ravYcihRWyiHCpZKKYPbYiurarBiIoYktVzpl7z0qVLnN5NP7+N5BmQhIRgYTJDqY+N4TAUmOtXr+DmLUrVAQoXKYqyZcux1qBGQuRLV6xYkV0GKf7yXp+E8l8GDOyPPzf8haZNmqBtu7Zsx4WFhiEmLhZBgUEIDgrC8+e+ePL0KXx8nsPOzg4DBvTDxImT+TkpJiLxDk5cdABrdt1CVLyStQ49vEDoI5gjGSYf+Ex3ioB4GSEi5BU6NCuG0T0boIgbtS77MByYTsmlS5ciODj4PwX5ZmSZSUAWLVqUKjXV73N/x59/buA+jLT3yKdu2LAhqEaeOjlv2rSFU+pXr14lNjNNXfO/4bj7+7/kbkJHjxxD3z59MGDgAK4fJuJheYo6DCpwmTtnDqZMmcypAAcPHRHMKDEz63lgOPpO3Y2TV14yoyIFC4nwmShEFTohZ+prERISe3I/IiJiUDCvGSYPrItW9UpmZK1TvZbMgZ07dyaZEt9MrreniaBgIoUgjZBy/NSyFXbt2Y22bVqhY4cOuHrtBnbs3MmtHYheaNWqlRg7djyGDRvMOYlST8aU93kL3Vq8eCFmzZrN4XwSDjtbGzg5OXFBlb2DA2zt7LjoipAWaiVNzXaGDhuCiRMETSKZGEfOP8Loef+Dl08krC0sWYNw91mxDQf7JF+JvcVwN0XkE7Uw1kdjWNcqGNGjHpQfgGxR6knLli2TTK3/SnQ9oycLgUkEbJB/Ig3J3Lp65SpGjRwOG1sb7g0fFh6G7du24srVaxwj8fF5hkOHj7FJS8mUUn5YmkIi3Zhyga5fv4r9+/bi5s1bXEBFCXQUoKFIM6WX06D1z5MnD9eTELM3paQIebT070ZYveUMZq27hFchWlhZmLEZRkJCgsHJ7V+VkJDAyzlgqk+IwICOFTCmTwNYqjLaxSR5ea5evcq2NqGL30baM0CZHqNGjULv3r3fEpLz588yL/CNGzf534wUCpibm7GjTnledOiXLFECY8eOQ9ly5dLMC0szd4uEJiE+niOU0VFRjAZEhIUjLj6Oqw6FHJhcnCpgZESbQWyhLDwOVm45gznrLuJluBpW5mYsPzrqEvAVColQ0aeAWg8kRIeja4viGN+3Plwc3lVP8+6tf+LECc7RopLpbyPtGciVKxcf0qQNUmoS72feuHb1KpurDo4OHPimVCqVSmDsMTUz5xp4yunKcFpKxhfF0G4ibWKE5Vv+xdz1F/EqTAsrqmHWCl2SDKugP7PsrIy/tvQJAyFJjA5Ht5bFMa5ffeSw+yYkmZ/U9H0yNSERrP708ym8S0B4x2Ylq7zwWoLrvmbbGcxecxEvQvWwNDeFTK9NytH6WnyRpJOLTUc5EukgiA/HgI7lMbZvA1iojA1WOmXF5Ls3AZE2UIUexau+jbRngOriR48ejZ49e2bbNGW5kEihgZNXnmDk3MO4+zQSVhZWkLOQCOkaUr1IViYAZtsMpePGXPWulyFeo4ZKFoeR3apiaLc6lECfaSGh1Aly3InI4dtIewYoy5diJTRX2TWyTUj8Q2PQf+oWHDnvDxNjay6HpexZAQIWqg7p91/DoPeQQ4HQ8EiUKGCNqQPqoVktKl3+sDgJEfpRYRVRA31Dt1LfKbVr12YuaokIOzv2U9YLCXsd5JcoMG35QazYegvhMUqYmavEAiXSJAJhw9ciJJz1rFcgLPQVOrcqjdHd68Ejj8MHR9xp8SnbleDgb0KS+vYnVIuCg1Sjnl0jy4VEODwFIbl44ykmLT6E0zeDYWXjCDn3KyevhWrDBfK4r2PIEBevg7VZBGYMa4ROzaq80esws+9IlJ3EfknUst/G2zNQoEABNrV+/vln/seMOOsZmc9sERKdTCs20ZFj1tp/MH/DJcTEKWFlpoSO2Me5CjGpODYjz/tZXMuEhyIzoVBRKUPo62D0aPsdRnWrhfy57ES+2vSxlr/rpYRuYUsY1/823pwBEg5K3SHn/X0I1YfMXdYLiWBIQaYT2FAevgjFjBX/YMu+OzC3tmfOLHLiv2SnnX0QIrUgzjC5DGGRMSjmqsLiCS1QsyxxRemgI1aYDyFPF1f1ypUrGDduHChu8m0kzwAlN/7+++9vRNqza34yJCSUNUndqqhSTijOz8Nse1JjULa0RHOLN5BMAxmUuHjrGSYuPYITl/zhYGcPyprVsUHypZlbwvPqiRlFT9iVHuqEeKgUUVg8pQ2a1igCMxOFeKoROUTWLNuKFSuYzywkJOSbbyJOKaWiUL0/JdimNQjwoO5rz549Y+YUygqh/UpJjRkxz9IlJESWvXPHdixavBhPnz5LqpCjzF4qaOnVswfate9oYBMKfW7JtKI2fRQ3OXX1GcbOPYSrXsGwtrFJKteVjC6p4eXnDHgJz6aHTk5ibgRdQjyUujD8NqIJOjX9DhamYuGOJPwfSDMk2dhUKUqn5owZM7JG6r7AuxhyihFvMDHJE99bWoPSeQj4IKLwkNev2VxVGhtziUerli0wfMRI7tmZHpab9woJ5XIRx1aLFs25UY9SqYBCrLgjtkO1Rod8+fLhj6VL0KTp2+0VhIUWgJ4rt30xcvY+XLwfBnMbayjkZJZ9SSsm1O5roENCQgJsjRIwYVBddG1eGSZKYs2nnDZR20jtC7Lo9agPx8yZM7F27dosuuOXdRsJ3SOolxqFEsNjWtqACB9++KEZt/+g9SBmH+latVoLYxMVunbtjIULF7+TnkiaofcKCSU2Uq07RTQJ2lVSIxaDVnixsWo4OefA5MkTOc0+5RB45iRBkeGRbwjGL9yPQ2d9YGRsAaWxQmgBIArLZ50+L5NDrSYTKxYFcxth3MAGaFm3DOTEvcUnAZMUv8VGnFXbkUwH8k+IB+2/MiTh4C5qHh7YvHkzypYtmyZxAx3KdKDUq1uXS8tVJkSoLpn2Mmi1Gmh1MtSsUR2HDv8vXdDxe4WEFoOiv0T4tWfPPj5BDYelpQXn58+ZMxf29qmReyXRoAgfoyKu2AT88ddprN56BUFRcubpMia7jLmrmGRI9Fc+HB1K/2Z6Ozou1LwQdkWmowyxsXEwU2rQuEY+jOpRB8U8cgN6jdBzEMJpJYyspRQyhDYl9saNGzem/9W+8Ctpk1NKPPXDoW66EjPou15r+fJlmD1nDnx9fN+4jPi6SAtRbIUI6d7FCJluTSItENWPnDlzCqdOnWbHnTSEq2s+1K5dC1WqVEuqPHynjcct94iojunqcOG6NxZuOI3T114hVg2oVCZQyIWMYoka9eOgYCnzqgSQl4RDK9MhLi4WMk08yhRxRte2FdG6USlYGhPPlphmI0h/tm1Fw2Irml/iFCA2dKp9J4f0aw40qlQq5nsjGFximTd835T7TTLvaT3ILyHidmKTFxx3Gy7OourEHDmocjR9I12aJH23SudVnI8i9iKRKRCdoMGRs574e/d1XLjxAtEJepiYqSA3Ugi5TyIvcDrvnunL3jDz9NQDXYaYhHjINXEo6W6Hn5uVxk+NSiGns01yg00ZMU8K4vGxKLMNtQqZwdTFiQg7vpaqRUMHnYr9iI2ReI8lLur0LfCHpQOl/I6PKCSSQysZ7SLDI1tUMkTGxuP0NR9s/98tnLv+DAEhxC9szA6xEVGh8kFNdKIkZFJPE4F4IrmHk+GJ/ia8zEIg1rIkIWrsK9G9KOYhtF3QaBKh08TB3FSGUoWc0aZxSTSsWgS5nW0EhiAWcEOt8TFNwre3iJeXF7de2LNnDxMbfA2DTCDKySJeLTr1Mz9SCzFkXON/RCGRzHXB60g+MUQbXtx4iRotnrwIwYkLj3Hi3BPcefwKIRFqaNVKyElgCF2TkY6hOAxtWOrEKghcMq6ULCx8yov19BKXC8fLdUI8Q61NgEaTwDEPG3MTeOS1QrXv8qBOZQ9UKZMfpkriBxNbM3PsJ1stq0ztB3qP//3vf/jjjz9APF1EA/WljJSmIjG9U1OdVq1acUHU5zA+vpC8463fRML0iIlPxIugSFy7+xJXb/nggU8QfAIiERqRCE2ijlvCaUWBofg2dwrhenODMKXYCo4ZTXTUSZH6UwDGMhmsTeXI5WKOAq72KFM0NyqWdoVHHlvY2whtJgRpZlZjUVuJzX+y0f/4kE1B/SuJbX7lypU4ffp0Esjyufss5ExTyjvVz1DKO7WT5unPQOHUh8zb+z77WQlJkv8hsoi/2cINiFNr8TIgDN5+r/EyKBKvXkfiRWAEgl7HIDwiFgkaPXfg1WiEDGPiejVVKmFuYgQzlQJODpZwdrRB7hwWcLIzg3tuO7jldYI1UZO+MXRvLpDYOz7pkoxr7PetQ5b+O4EsF85fwPadO7j7GPUIpAOCE2WoAZFI6SR9qfQ6HzP/gQSXHGnqwku9EqmFuZS5kaWTkQU3+2yEJGWCGp8i4qIaBulSokjUojouQcMttLmVm1oL+jvJpKNAEv8igVEZczPUN0eyEfZZ2lIZXGSB2YxJjlgwqCXamRP/YvuhvUyVGh0SlqQkJaOUy6rTKSGStSnA3sJpn95BvgZx7lKDzyZNmuD7779HwYIFGRn9nMdnIyTpmyQD1EJanAwnSElCkVIdfObq4Z1mavJG5bcTX0WqjLwfHYRFVw/g8JVTCH/sA9mzEGifh0L7OhraqDhoWcsIMWKJ78ZQblLKEGkkCTJ537pRLxBKRiRfgzpJUWyiSJEiIGj3SxkfXUgM7Uw66ailHLVVLl26FJo2bZpKvCVlDEM69aSOvcJ5yLqDtA876QaALINpQkBQ6g+UxPj+pazSu56TAQtBc3IQk5qlEpGsXA+/uAisfvAv1nudhn98KGSmSobWjTQ6GEdpoQyOA/wjoPUPgyYwFJqwaOiiEqCLjIU+XgM9sePznAo/k1QQx325cSQUSiVUJtQA1pjNJfInSCiojwhpDMqvopgEmVbv6lD1OS/FRxcSmoz4+Dh2LKlT6qFD/2MMnAKJHTp0ZA4lc3PzjDtthkrGAIDKWsT8c1tK8TwnwZDMHwDesWHY4X0Nm++dxJ2Q54CpAnIjo+QyN1IN1PNeIWdmTcYKNTrIEjVQxeghi4mHNjoOutgE6BPU0CVq+Cd30tDLodXrEK9Wo7BNTvxaviGqFSwFB3t7pu2hVs/piWJ/bjP5ruf5iEKi50j9gQMHsGnTRm7ySGzgnTt3QYMGDXDo8EHuQ166pJAyYG1jneZzJ+kW8TdEMBGpScRhr2uws7FDeWc32CtVSXY2lwkndUP4cs0qyQcw1MaScJAf5hUZiH3PrmL3o0u4EfECOqUeMoWSCngEdE6cr+QZSNZBQgKd4NgzQihLbkDEXGlimwk1ZdPGavF93jIYWP4HVLVzheozRfuyShCzXUjIob5z5zYTGpCABAUFsabIkcMJBw8chrOYHhAeHooRI0Zix46dnAZNLQfSGimFhMynMHUsppzZgZ2Pr6CAgwvaFa2Khq6lkc/MNjmrimKRlHksLqqhy/n5ic7bOlDa0nKmnBFmJ0wTj/Mhvjj48BKOe9/As4RgwJiKwYx53wtcZ4Ip9vYQ3XBJeETTlA1YybpirUORVg3kCToUNHdBnzKN8LNHNdgZqRgkYVid2trzc2XvTF6+fBnR0VEoVKgQcubM9VG0VrYKCb0QERlQoMvZ2QkdOrRnk4qKYXr26AEzMzM0bdqEfx44cJAx/u/Kl8fcufNQoYLULvj9BpOEhCXK9Dj+8gEWXDuAKy8ewMnSFnXcyqCZaxmUd/aAs9IseQ0NAowSq+TnciAm+RdppBTHahJxPyoQp33v4rDPLdwIe44IbQxgJCcuT+E1uEDHwKFP995ltcG+Dft6Wh2QoEUOlS3aFKyEviXqw8PCQRAIMd9BEr701GZk5nSn9SVmfapnp67Q1BLd1NQE1atXZ47fihUrZStClq1CQg0d9+/fDzs7G/z0009JrN1UALN40UKMHTceNapXgZm5Bb9k7Vq1uSaFWPmSzj9KiExH8RI5mbxIMiBKn4jDvnew9vZxnH5+m/m+Cjq5olauYqiTuzhK2+VFbnM7mHAKtcEhyzBOMnycnrrp9Fzzvo2RbD6l7lhpoUdoQiy8wl7hnP9jnHl1DzeCnyE4IQp6pQ5QKCGjoCrX24tOdfIEvu/rk/9dkC7hz1RTn6hBThM7NHargK7FaqOyvVDRJ5muQp2QcH12CQjdmxI6O3fujLDwcKxdswZOjo7o06cnjh07BlNTcwYLWrdpA+qlSP5u4cJFYGNDBVWGmdnpn4aUV2abkBByJdi2yUdYXGwcbt2+xYVDe/fuRdHChbBu/QYU8PBIctTJPIuOjuY8fzLL0juS8XrRmJIBIZo4nHzlhb8enMG/3jcRo42EscoUea734GEAABW+SURBVC2cUcbWFeWd86OUkxsKW7sgh6kVjORCbYvh4G0rCo60hZPeSUSW0rYwpNNW3FuiaUJ/ovNeigOlfEeNTocIbQKeRAbiTrAvrgc8xc1gHzyJCUaYJhp6hQ4g/mXyGxh9omIwA5avDLW1MGAupw1PwhGvg5uZI5oWKIe2BSvjOwc3mMgUAtrFpQNvrmt61yiz15GQUBuKBw8ecCcDCwtzjB8/FuUrVMD3DRvzflq3fh13QXBzc8WyZctRoIBHlpli2SYkBqqA7dRXL15iwf875AsWLhBSEDr9go4/d4SDoyOXVhJN/p69e3D9+nVQMyFbWzs0atQQXbp0zbAqFcwvcchkiNWqceG1D7Y/Oo/jz6/ieVQwdBwRMIKZwoy1ipttDhSwzokStrlRxNoFTmZWsDW1gJWxGVS0GTO7wu/4HDXojtLEIzw+GsFx0fCJDsHdUD88Cn+JZ2Gv4B31GuHqWCb1AwVBFcSiIZlTouCl8mCSQkh3ARuRdiSqYQolitrmRQu3CvixQAUUtnYGZa4J2kPP/kfKgy8bpuWtW9KB+/LlSzbbO3TogAUL5mPDhg1MKD5kyFAmFV+4cAGX444ZM4Y77AqFflmzatkuJJIpEREejjNnzsDTywtdunSBo6MjT8a1a9cwd/Zc7Nu3Fzlzu6B3n974qVUbLuAfPmI46tWth99++y2DqdLCPHOxI/VDIRUgB9R6PZ5EBuGQ93Uc8L2OG6G+iNZEC14qm14KKHQKWClUsDI2h53KAi6Wdshnbo/cZjb8Z2sTM1gbm8HSWAUbY3MoZXKYKE1A+UeCDhMWRqtTI1GTgHitBvE6DcJioxGriUdIXDTCE2MRGBcJv6hQ+MWGIjA+EpGJUYhUxyJepxYTN2WAwggy+iX6JpK2fG+M2yD6JxBzCO5JUloKZTKTYBAzpBZwMLVFdefCaFmwImo5F4SLyoo7LNNlPEQv/l11HB8uLMnxMBKILVs2s6nu7OiIdu3bo3nzFlBQVSzvmcuYOHES92en0nFOuZEbYenSJVy1mNUjW4XEEKpMLVmNylCJ8cLN1RU/NPsB3j7eiIyKZGSLzK5OnX5GyZIlsGXLNvF0yPjrvxGKNDD5o/RqXA14iiN+d3H2xQN4hb5AuC4WMJIJDjCd3loRN6aeLLRh2OdRwAgKmMqMoJIZQSknITHihpWCTyTYPWqtFvGaBCRqtVBDhzh1AtTQija8mFVMkBBpCPoM5+GLZgznrknMM+nOGEmanCRkSixDIN2j5VoANaDWQKGXwUFljdIObmiQpwTq5SmBwja5kETvzWaVYMJJqZ3ZWVQmKCrB96QOapMnTcTp02dQsVIl+Pr64MzpsyhVuhQGDxqMBg0bsilOCNe5c2e5jp1iM5RSX6iQ0GCU5TqLtIhwRmQk+SbjezTNT5CJRSWZ5KRTXITKMiMjI7B161ZGxChJr3jxYlysT7XNZJcSsuHu7s5kZJkdKSeR9n5wfAzuhPjhzKsHuPDqIe6H+yE4MYqj1qxh+JfUcpozBEXkSGq2QthyKuc7L5RUlSX9XtI2Sbn9omC9Vz8I+zTFZWkZFPyeksbQAEq9EXKa2aKUQz7Uyl0MNVwKwsPKCVZKMW+K/aXURSErN9y71u3UqZPc/9DzwQP07z8A/QcM5Ezmy5cu8Z6g3DNCsvoP6M/IVmo+q3QYZ2UG8ScTEposmpDt27ejfv26fBpQLX2JEiW5q++dO/fQvPmP3AySOm+NGzceR48eww/NmqDTL7+gdOmyIJrLjA5JSKSkPjIrDDdarE6LhxEBuBrwDFeCn+B+oDd8ooMRoo2GGhpRYIgMgzQAOc4pQwPJzrqULCI9oyEalIRFZyBBkJ70jXuKaJwgOCSoWkBDGlAGE4UJHE0skN/GBeWd3FHOsQDKObkjn5k1jCW0kBWa0DdGiKYnz2Z2C0Zqm9jLy5PT/InsgZzznj17oVOnX7hNG11PTvv8+fOZ9pU4gKl5j5RWn9F9kJHrP5mQSJNE7ZcPHTqIJ0+eMJFEkybf4/vvm/A7xMfFYcmSxaxpaDJ+7dwZ7u5u2LplC65fv4lBQwaje7fuGXlfvlayut7Yn9QWgl2XZJiIiEXDYyPhHRuK+2EvcDfYBw/D/OETE4KA6AiEa+OgZYdHLWgaydxi7SEIkSAMqagA8aklJ5svM4jdJH2GH1I096Tf82aWTEEZm392xmbIY26L/OaOKGqXF6VyuCO/lTNyEQBhbJocQE1KDBW/QfTuRSsxWwCK1BaIYmUvXvjhyJGjoDqYhg3qcwtpyu/y9PTEmjWrsWXLVlCCJJXwkrBYWVky8kkahXxaytjICAKa4Y0irdGnMrfepQ6J6+vGjeuYOmUKLl68iGHDh6Ffv/5iX0Zg4fx5GD1mNCdE7ty15413p/vSL6qhIGoZggUJTSM7NiOno2GqvuEXaKDH68RYPI8IxtOIILyIiYBvTAB8ogIRGBOByMQ4xGkTEKNRI1abiESdRugzyce0WNuftBUNQ92S6UabXyEEAymvSiaHSqGAqZExzIyMYa40hY3SErkt7ZHXQgAV8ljawc06B3JbOsBGYfwGb4ugY0TY1iC1PSNzkdnNldbngoODsGXzJrYi8ucvgKfPnjHLIvmi3bv34BaDNB4+9AKxnmzfvpOrFCdMmIAffvjho2cQfzJNkjyBtKmlgKEMgYEBfIrMnfs7dFotdu3aidp16nJfxqioSCxetIhVLuHghGaUr1ARsbExbLqR49a4cROQ2l61ahVDg/Xq1eOKt7Q6q75rAyT5L6x6Ulj/Bn8kW55g5pjEeMSoExCj1SBcE4eQxEiEx8XgNfWdVMchXq9BdEIMCw470iJUzS4O+/BymCmUsDKxgEKvgI2pORxUFnAwtYC9iQWjblREZqY0gaWxKVRvBcvEWL2B00+mFP2tQKrx6UuPdTotVq9ew4DNtGlTMHz4KHg/e4L69RvA28cH9RvUx6iRo1C7dh1eGo1Gjfv372Pz5i2oWrUq6tevn+GQwIcK+ScXEkGjUGZwAo4ePcKkBvfv3cePP/6AoKBAVrUFCxXB9evXsHTJEjx8+Ag/tW7NDBqUv+Pj44Nhw4Zi3779nLZArQooLZsoZAiWpaaRBBGScZGYGI/IyEg269LD3ZTm5Bo6z1kDxWdyHcXsgCQIT8J7k3O7DM3LTH7JB3+MUkpovqngin6eOvUv5s37nQuv2rZth27duqFYsaKoUrkKli1fzkLRsEEDNGzUiMEdOhClkZUOeXpf7JMLiXS8vXjxHPPnL2Dsm1gy6tSpw1F54pcijUIpCVTqSW2bKf2A0lhIcEgobt68gaVLl+Lnn39hs4pMNHIAyX/p378f7OwcQHy6U6dOxvHj/2DdunXcGemDBCW9M5zWdSkF7Q3U6i004EO/Lcs/L5m1FNMg85jofwxpf+jfiZTir7824Nkzbz6cCK3s3r07atWqw6gV/SJ+Y0Kubt28gSJFi+Hc2dN8UF69eo33wKDBQ5gr61OOTy4kwmQL7c7owKc/kwbgE1Cv583t5+fHdio5cfRvpBko+EjRVVLHq1atRO3a9fge+/fvw+DBgzmKP2HCeHTv3pPh4yVLFmHSpCkYOnQIfvttGidVGp5O9PtPaad/yk2Q2e+mRENCmegn+Qs1a9bkW5HQHDlyhNsijBw5nAOBt27dZL+jVq3aqFevPl9HQvL333+zz1mxfHnUqFGDDz6qXOzVszfyiVD/p9AehnPyyYVEJNISnyk5Yv2uhTtwYD/btCYmKuzevQtFigjs4uSHkOBQNRxpIFo0CjqtX7+em97ny5cHPbp3h8LImINPVDkn9fAmAQkMCsQ/J07A3c2dA1mGQiOdnJ8iLSOzmzi7P0dzQuYugSSkKVxcXPDdd9/x5t+0aRN69OiBBQvmoXPnrkkkD3R40aEXEBDA15I2P3nyJDZt3IRXr16iapWqaNeuHQoWLpTdj5/u+38GQpLuZ00Cb//55zgLA0GHkyZNhotLTuzcuR3Llq1Au3bt8dtvUznoqFYnYt3aNRg1ajSKlyiBCePHQ66QY+bMWWzWkePfpk1bXqjgoCB2/mfPmY2JE8Zj/IRJvNjEuUsxHApekUnxqU+1jMxWeq+VAArawASxEqxKh0dag0jwqEadrqFD4/jxY2wiE9/Xhg3rUblyVQZZOrRvzybXrFkz8cuvnTm3KjIigueZcvio+E6C+9P7rJ/iui9KSAQUTAhuv3jxArdu3WKYd/fu3Th79hxGjx6F4cNHJJGarV2zmmlACQKmUmE7eyFfbODA/liy5A+OwfTq1ZuxeVL7AwcMwHfly3Jti0plxotOpyFtGvJ9yIn8GoVEMm3JV6Nfw4cPZ6daAj3IvKU0IYpf0AanmBaxalKrukaNGkGlMsW2bVsxfPgw2NnZY9/ePXB1y4/Q0BD06dObU9pb/9Qaffv044TWFSuWY8nSpVi3bg1atWr9KfZ9hr7zCxMSMdbAOU5CUjvZv0SITIEpghGNjYUurKtWrWC0y6OAB/766y+4urmzn7Jj+1Z07dYDNWpUw4IFC1G0aDGcOH6Co7eEfu3evRNFipZAbHQ0li5bxoQGBBR8SjbB7MhHSrlL6AB68MCTU3/IJyBTlMARgtFJcAgMIY3auHFjRqnGjx/HmpwAEvI5CNqlpMS+ffoyM8qu3Xs44Ec+I2ljiokEBQTxPfO55sNPrX8CNePJ7pywDElDGhd/UUKS/A5vpC0avJoAgVK6/ZgxY9kM6N6tCxYtWoxEtYb7egwZMhiFCnpg3fr1KFWqDJ77PmcBOXX6X0yf9ht69urDgrd+3Wr06z8IAwcOZFOCGD/IzLh69Spu3rzFxBW0mcjZfJdpktq8p9RG9GdKyaGNSP1gyIQxMTGGmZkpf0fu3Hkgp2aTWTTo+8iHCA8P4/dw/v/+MsKQYcOGdfjjj2Xo2bMHB/bI/Fq8eDHGj5/AWoPS1WkcOXIIXbv2QMmSxTFjxkyULVsOMTHRLCiknamJzsqVq+DkJAQGSaAICiaSCDJbDYGTLHqtbLvNFyok754P8iUoQfL+vXvYsX0HM7MYmyjh4+PLDjv5LG7u+fkmhL6sXLECv/zyK5Ys/YP/7rmvL6rXoHYSJti37yAHKelEJdONun7VqVMbOXO6cC4ZOaurVq1OSrqkvobE8k61/ARHUxCTNjqZdGlpBErRIIH+/vvG3M+vbt06UCiMuMiIHFyKMpO55+bmni5zj76HTEXq+ER1OaRpjx07Co1WwwG5AP8A5hug1gS0eYlBkcoRyGy6fPki2rZtDze3fJg9ew4qVKjIzvmECeOwc+cubNu2BU2aNOPnGzduDBYvXsKw7vTphBhaICIiHNTjkQ6m6dN/Q7t2HdIM/n0pputXKSSGIkTw7727dxAaFoo8efKiRPGSMGISbGDlyuWYMH4iKlWqgEWLFsLN3QNU9zJzxgzMnjsXa9auRIcOnWCqMuVOX0RmMWTIEEyePJk34ebNG9Gv3wDs2LEdTZo0ZeEgKJSY3qtUqQoLCzNQ91zSBBQLIBg7NZiZTJKDBw+gRYtWGDp0MKZNm8EbKz4+lsmjyVwhIZk3bwE/N5mN1Atw3759vMlJ85UuXRotWrTgpE/6d6rdoUBsoYKFuI+MuYUF97309vZBh44dMGjQQCQmqtmpPnnyFI4cOcx9ZgjE6N+/LzZs+JMDtlS3QePatavcrIm05j//nOR3Ik3UqVMnnDlzGtToc9iwEXxtQkIc99akA4Kc9S+dYuirF5K0dA5trj59+jAAQJuBbG060U+f/pdtZWIb3L17D9exHDt6BAMGDuLg5JLFi1HAo6C4WdUMHJC/4uDgyMJx/vw55Hd3R82atTgusGDB71izdgP+OXEclSpXSTWAmZiQgL17d6Ntuw4YM2YUJk6cnJSftHHjX4zOUd32xk0b4ejgiL17dqNDx5/R6eeO6NixE6eWz5o9i6Hweb//jhKlSsLzwX00bFgParUG9+97ws7eAWvXrMKoUWM4u5pMKBOVin0FIuegQCv9GwnB7du3uTBOpTLGvHnzGK2iQ2HPnl38fa1bt2Lgg4SeMnJPnvyHYfdWrX764gUitf3ynxQSyewh04gGMQ/S5qDo8ZQpk7B163bs378X1arV4ODl/Pm/Y8b06axNZsyczSZPSEgwV08ScmZubsn3OX/uDHcC8/d/xZ8LDgrG8RPHYGtrg3PnLsJRtM9TLgR10tq+bTs6d+nCZs3YseOThISg7REjRyJfXleOPVAK+ehRI7By1VqOUpcoWYq107ChQ/HXn39hyNAhGDtuHKf0DB48AHv27Mf5c2dRtlx5+Pg8RYf2HdmZpvy3atVr4vbtW2jQsC7yu3vgyJFjSfEMOjhIu1LeG8WfyF+hg+W33yYhJCQMU6b8lmqa+pdiQmXEgflPCklaE0S19eQDhIWF8uaX2DaoGIjgTmsraza3IkVUJzAwCIcOHYCHRyGcPXOKg2Y5XJz52np16+Pq1Svo1KkjqlSpjB0796Z5ypLDu3nzJvTs2RuTJ03AqNFjk4Rk/Ya1GD1qNEqWLI0tW7dAKfoCy5avxKWLF/Ddd+UhVyiw/I8/2K9o1Oh7rNuwnllDtm/fil9/7YoZ06ZiwMDBsLC0RPdunUHB2LFjJ3DKByWUDhzUHzu272Z/i+JBJOB3795mQgVzcwuMHj0SDg5OYkG00EApmYr5kyavZWSvZ/rab0LyxtQZpsm+mTJ7795dTqKkFH4yy3Llys0xFPIFaKxftwbDR4xi8orx48fzRlq4cD7++mszZs+egYEDh6TpdEdFRmDDn+sxaNBQzJzxf+1d3UoCQRQ+N4Z6H9or2I13CXal1BtID5CGLghK3RZdeBFCFLjtj2E/rm+QYJBPk/kCbmAXG8R3hjUDBWfZi1hmblxkZtk9M9/OnO98M6dFjebpIitsvV6jO8MiTauR3jFYuOk4z1StavTQuxeOcTJJN7fX1G5f8ZJH75j8TIhnIIkmdn2C2cMuUMPQ2acqFIpMjWOwv45GZHe7zOQhwxQIB1DCnifkQr5M6F/IiAMP9eANFUgkbQeALOvL/OYInA0GDju1iUScMrsZms1cGr4MKZfbI9O017I8YISeHnvUaJ7R4UGRSqUjim3FmPHC1z2f32fgZbMidzmWc+XyMatlK5UTplP7Tp9SqW26OL9k0gAFDB9mPqRfsCybj9uZTj/Y50CAFMJBMFoo/hFQuFYatr+DQoFEEiSrqi+vw+Hggm0CO4X/J5N3ms+/WNbPJ6qsOKAAbBCUzKBYP12XvG8MWo+DcVA+AyQQd4oiNpUhzjEev/FsgWg4gqKgd9PpncWMhYEPoOAXyyYkNVIAkO9wBRJ5m0m02HSX02b1RDKj4GnS/L07vy8QfX9CorPWVlUgCcOK6h6RtoACSaS7V71cGBZQIAnDiuoekbbAD05lZvqJHj6aAAAAAElFTkSuQmCC">
          <a:extLst>
            <a:ext uri="{FF2B5EF4-FFF2-40B4-BE49-F238E27FC236}">
              <a16:creationId xmlns:a16="http://schemas.microsoft.com/office/drawing/2014/main" xmlns="" id="{09C3414B-8D70-4BA2-9995-DD5C69E4290E}"/>
            </a:ext>
            <a:ext uri="{147F2762-F138-4A5C-976F-8EAC2B608ADB}">
              <a16:predDERef xmlns:a16="http://schemas.microsoft.com/office/drawing/2014/main" xmlns="" pred="{3F2F1A82-6B49-45FE-B7F6-B6EF2900858D}"/>
            </a:ext>
          </a:extLst>
        </xdr:cNvPr>
        <xdr:cNvSpPr>
          <a:spLocks noChangeAspect="1" noChangeArrowheads="1"/>
        </xdr:cNvSpPr>
      </xdr:nvSpPr>
      <xdr:spPr bwMode="auto">
        <a:xfrm>
          <a:off x="8391525"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657225</xdr:colOff>
      <xdr:row>0</xdr:row>
      <xdr:rowOff>76200</xdr:rowOff>
    </xdr:from>
    <xdr:to>
      <xdr:col>5</xdr:col>
      <xdr:colOff>1409700</xdr:colOff>
      <xdr:row>6</xdr:row>
      <xdr:rowOff>47625</xdr:rowOff>
    </xdr:to>
    <xdr:pic>
      <xdr:nvPicPr>
        <xdr:cNvPr id="4" name="Imagen 1">
          <a:extLst>
            <a:ext uri="{FF2B5EF4-FFF2-40B4-BE49-F238E27FC236}">
              <a16:creationId xmlns:a16="http://schemas.microsoft.com/office/drawing/2014/main" xmlns="" id="{066168A8-2C17-4C77-A9DF-BE6E2F8190D6}"/>
            </a:ext>
            <a:ext uri="{147F2762-F138-4A5C-976F-8EAC2B608ADB}">
              <a16:predDERef xmlns:a16="http://schemas.microsoft.com/office/drawing/2014/main" xmlns="" pred="{09C3414B-8D70-4BA2-9995-DD5C69E4290E}"/>
            </a:ext>
          </a:extLst>
        </xdr:cNvPr>
        <xdr:cNvPicPr>
          <a:picLocks noChangeAspect="1"/>
        </xdr:cNvPicPr>
      </xdr:nvPicPr>
      <xdr:blipFill>
        <a:blip xmlns:r="http://schemas.openxmlformats.org/officeDocument/2006/relationships" r:embed="rId1"/>
        <a:stretch>
          <a:fillRect/>
        </a:stretch>
      </xdr:blipFill>
      <xdr:spPr>
        <a:xfrm>
          <a:off x="9048750" y="76200"/>
          <a:ext cx="1914525" cy="1114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304800</xdr:colOff>
      <xdr:row>4</xdr:row>
      <xdr:rowOff>114300</xdr:rowOff>
    </xdr:to>
    <xdr:sp macro="" textlink="">
      <xdr:nvSpPr>
        <xdr:cNvPr id="2" name="AutoShape 1" descr="data:image/png;base64,iVBORw0KGgoAAAANSUhEUgAAAMkAAAB1CAYAAADkzsULAAAAAXNSR0IArs4c6QAAIABJREFUeF7sXQV8VNfTPbubTTbuCUGTQHCnuDtFWqR4aXF3dytOcYpbW9z9j5Xi7pagSQgQI+5Z+76Z916yhASSkGDl9keDvH373r137sycmTkj0+v1enwbWTYD0nTKZLIsu+e3G33aGZB9E5KsWAA6ZwyFQg/h6JEhPbISFxcHHx8fhIeHw9jYGCVLloRSqcz0g5GgfhPSTE/fWx/8JiRZMJdarRr79u3D9es3YG1thcaNG6N48ZJIbbOm9nf37t1Fly5dcOfOXVSuXBkHDx6EhYXFO5/sXYKg0+kQFhaOh16esLSyhJWVFWxsbGFpaQm5XJ4Fb/zfusU3Icmi9e7QsQ12bN8NK2srzJ07B127dH/rztLG1qg1uHzlMm7fvg0HBwfeuPPnz8XFi1dQs2YNHDx4KElIXvi9wP379/H69WsWwEKFCsOjoAffOy1BiYyMxObNGzF48FDY29uzcFhaWsDN1RXfffcdmjZrhqJFi7G2S4+my6Ip+mJv801IMrB0Go0GoaGhCA0NgUwmh6OjI+zs7PgOy5cvxfTpM/Hy5SuMGTMSU6dOg5FR6ibTrJkzsHjxEgQGBaFAgfxwcLCH10MvhIVFoFzZsjhx4h9YW1tjxoxpWPbHctD3uud3R2REJF68eIlWP7XC77//Dhsbm1TNqqdPn2D06FHYuXM3LC3NMXjQICQkJGLHzp3w9vZBhQrlMWXKZDRq1DgDb//fvfQ/LSTptd1jY2Nx6NAh7Nq1Gw8feiE6OhparQZ58+bFtGm/oVq1Gjh77hR69+qLBw880bFje8yaNQu5c+d9a2cFBrxC69Y/4ey5i6hcqRImT54EO3t79OnbG9eu3kCJEsVx6fJlnD97Bv36DcDjJ08wcEBfjBs3Af+ePIV2HdrD3NwcGzduRNOmTWFkZPTWd5w/fw4dOrSHn99L1KheFYcOH+HPTJwwDosXL4Vao8bEiRMwatSYdO/8/7LW+c8KSUoBiYmJwbVrV3H06FEWgho1aqBZsx9gYmKC2bNmYc6cOTC3MMfAAQPgUbAgb7K7d++jYcP6fGLHxcWizU8t8e/pc6hevRp++20qatas/dYmfPTICx3ad8D1GzfRqGFDzJ07F07OThg7ZhTWrvsTBfK74+bNW1i8eBEWLFyEsNDXKFiwIPLmzYe4uHj4PveFQqHg+7du3fYtBz8iIgKrVq3AyJGjoVKpMHTIIEycNIXfY9DA/li1ajXMLSwwadIkDBgwEMHBwfjf//6Hy5cvIzExEYUKFULFihVRunRpNtOkeaKD4uzZs7h58yZsbKxRvHgJlChRgjXe1z7+s0JCC0sb49ChwwgLDUVkVAQuXrjAKJNao2WUafWqFejQ8WdcuXIZr175w9nRCdEx0Th0+BD27tmDgIBAmJub4cQ//6J8+fLo3aMrVq5Zj7z58mLihAno1u1tv+TVq5do17Y1axLyP+bOmcMCMGzYYGzavA25c7ng1s07WLZ8KRYuWozoqEiMHTsWXbt2R0CAP7y9n0Gr06FKlSrIkycv5HLFG3v0wYP7LAA7d+6Cs6MD9u7bi4qVquDVixdo36Etfy896+zZs1CgQEH06dObtaSTkxN+/PFHFgLvZ95o0bIFhg8fDldXV3h6PsDpM6cwZvQ4EBJH7+zh4YGVK1ehQoUKX7uM4IsUkvTEIgyvoRPy5csXCAsLg6mpKTw8CrKZsmHDBsyYMQOPHz9G4UKFMGbMKBQrXhydf/0V9+57okghD+zdtx8FCxXG4cMHMX36dPj6+qJN69aoULESRo8aCd/nLzB16lSMGTMGq8gvmTEL/oFBGDZ8KObO+T3VDTRixFCsWLEKWq0O9evVg6trPmzfvg0BgcEwMzXBo4dP8OTJY/Tq0wcPHz5E3z690bp1a+zctQvLly/nE3zv3j3Il8/tLZ/k2LGj6NOnD/sejRvUx8EjR/kZZs2cifkLFrDmGD58KGuRP//8mzUiwc1NmjTByJEj8e+//2LBggXQ6fRYsmQJHB3t0a9fXzx+/JTvY2FpimnTpuGHZi3Y3CSt9rWPL1JIJGSHfsbHx8PT8z5viu+/bwwzM7Mk1CY8PAzHjx/Dtq3bcP+BJ16/DoaxsQlq1ajJm6OARwEMGzYMixYvgZOjA4YNG4KRo8Ziw/p16Na9BwhKnT5tKgYPHowRI0Zg2fKVKFu2NGbPmgF7Byc0bdIYr/yDUKiQB44dOw5ymIcPH4EbN26ibds2WLZseZJjb4hG+fu/wubNm3H06HHo9ToUK1aUT+y7d+8xqjV61Gi45HTBwYMHsGPHLnh5eiImNppNJoqhdOzYEXXq1GUBMYyHREVGsvn22zQCDRQoUrQg2rfvgPCwcKxduwEhISEoW7Ysb356t19++YU1Z5EiRVCsWDEEBQXh6dOnePHiBWrVrIm5c39ntI6E6sCBQzA3N4Gba37UqVMHU6b+Bp1WC9KMZNbR85qbW74TdftShemLFBLJTo6ICMf69et5o5PdvmbtalSsUIlRJY1GjdmzZ2P8+Alwd3fHrJnTEB0Ti+HDRiA0LAylShbH339vgk6v5RP02LETKF26BP766y8ULFgELZv/iKPHjsPO3g67du7gzUCI1QNPL5iamqBo0aKoVKkSbyiCWYcOHYY8eXIzXBseHgE3N3fe+LSBpJFSAxJqRSOl823oL2m1WvYV6Ced2mQG0k866Qm+NRSSyMgoXLp0EWfOnEJgUACePXuG0JBwkD8hVxihTOnSGDBgAMdi/v77bxYSgqAJKfv111/xzz//4Pnz5+yTkUnmUSA/1m9YjxEjRsHCwhzdunbGrNlzEBISiqVLlmDb9u0ICwtlUKBAAQ8219q1awsXl1xvyEN6AZLPVYi+SCGRJpM2GZ3eR48egbOzEy5dugQ3t/x8elpamWHkiBFYsmQ5PAoUwPLly1Cnbj3s27sHPXp0x+uQMLRt0xozZ87EmTNn0L9/fyQkJqJli+bYuGkzzp05i/Yd2rNAEQLVtUtXBAcF48LFCzBRqTjeUKxYcYZnU0OYPvWC08ZMTExAVFQ0gwpKpTELsxTJv379OvsuBFSQ0JQqVQpbtmxhgRSc+gE4eGA/a9Bn3j6oVq0y9u87yIkFv/7yM44cPQG9XsMHR+PvG7J/snzFKjRr1hjbtm2Hqan5W4JCf/ElZgJ8UUKS1omUkJCAvn37YOPGTbzIo0eNwNhx43HhwgUMGTwInl6PUKpkCWzZugVFihTD3DkzMHPWXI5Kb9m0CbVr18bkqZOxYcOfqFKlMhYuXIgSJUrh5s0bsLO143iIqZnZF7nAKYXVUJtR0JHm6NSpU2x2kUYgR5z8H4K6x48fj5Mn/0XhwoUYbatRoxYG9O+D9Rv+5oPBwd4WlStXQf4C+XHp0mWcOnUatWpWx5EjR0FZOeQH0cHToUMHPlC+1Gj/FyUktOB0chMC888/JxAYGAg3Nzfe5M7OOTB40ADs2buf/ZSRI4Zj6LBhrCW6d+uGqOgYlCldEtOmzcCjx16Y+tt0yHR6rFixEj+1aY1XL1/C74UfXF3dYGtrwycuBQz/q+Pff09i1aqV8PT0RMuWrTBx4iTQ39WrV49NvalTJ+GHH37Ew4ePcPjwYZw4cQJmZqaYM3s2vm/cBAMH9Me69X/yelWuVAFNm/6AUqVLoXjxYgw4GPpon/scfxFCImmQBw8eYN68eXzykYNOsQ2yoWvXrskOLqVt9OrZA5u3bEVMTCx69eyJsePGMlJE6NNDr0eMbjk6OaFMmTLo2rUrKlasBJXK5HNfp0/yfGp1ImtmOjDIz6PDqVXLlvB9/hwrl/8BN3d3XLhwkc06Mj/LlvsOpNWHDxuKAwcPQ6k0YtM2X9682Lp1G27euo2KFcpjwoTxaNL0h0/yTpn50i9CSKQX69atC9at24AGDeph9uyZcHbOxY4q2dO2NtYgO5t+T4G/1avXICIyCs2aNWXHNGfOnLh79y47wPnyujIaQyZDeuDkzEzs1/gZmjvSLASWnD71L8Ph8QmJqFihAkaOHIEcLi7o3bsXLl68DHMzM16jnr364PKlixg+YjguX76KggULYPy4sej0S5e3puhzXYvPVkhowgiVoYWhyC85fOMnjMWSxUuRkBCPX37phCmTf4NLzpwIDg7Cr5064NiJk5gwfgJ69+6NtWvXYMvWrRw5pz+Tj/FtZH4GUm7giMhwBAUGwsRExQfQvn17MXjwEM4to/jJwoXz0aJFK2xYtxaTJk/Bcz8/hronThiPlq1+Yg1EsR5C0ooXL46mTZshX758jNx9bmjYZykkBKsSRHngwAF29lq0aI4uXboy9Dpp8mT8sfQPxMbGoXo1Sv+YhooVK2DgwL5Yu+4v1KtTB4uXLEH+AgV4AQi6FBINtQC+/sBX5sUg85+kTU1a/M8//4Sfnx+n7tSuUwdzZs3CzNmzEBERiVo1a3CeW5Wq1bFh/Qb0698XiYlqlCtbhpNGlcbGGDVqNFq0aMGp/Z/T+OhC8q5Tgpw8qqWgCHZwcCAHvih1JDAwGGXLlmFbtkGDBpxKQtfcu3efA2x0EgX4v+KcqimTp6BylSoGOU2Es0hFURmrFpRqNjmdXKzfFGupeA1l4m05+Y//IpuXVnoVOT2Onr9O+L/41XrxMWXCv8vp36S60+x+NoADlPSLtD8JwuAhgxlE6dihHfr27YeixYohMSEBG//eiGEjRsAlhzOOHj0MucwIdes3QGjoa2zatBmtW7cRJ/IjPvw7lu6jCwlNIplOZM9SIItgRwk7v3XrJiZMmMDYfb9+fTB//iL06tkdW7duR1Q0RZyN0b59ew4eOjs7c84ROZMUsKtSpSpq1aqVZQl3tMmkDUbCoBc3mSAMqe840lVxeg2iNAkIj49FaFwUIuNjEaWOR5xWjajEOKh1GjYnKNIumDAUEeQaRshpW8sAM6UxLExUUMmMYG1sBjtTc1ibCL/MjIxhIlMgNdxNJy40oXZ0f7rZp4BdaY0JeTx+/DhCQ15zhsCCBfOxadMm9OjRk7OgZ86aw5qnZo2qHGMhsOXRo4cYOHAQw8qf0/joQkIny549ezBo8CDkzZMHPXv04CKgnDlzITAwAH///Rdu3bqNAf37c5xizNix2LxpE6MmlG5x48YtODk5on//fhgzZmyaNRsfOsm0gWnTy2mjGdxMCz2iNYkIiotEQEIEgqLD8DAyED6hAQiKjUJIQgxC1TGISIhBtDoO8ToNtHotdDJAx6qHJC4tWgFJK8ggFwVHCQXMFEpYKFWwMbWArbEF7JXmyGVphwLWznC3cYazygbOKivYqyxgqlAmK7SUVcVioZYg59mnWlJaC3qdFj179sSatevYdKZo/e3bt9gPgUyOxYsWokvXboxY+r14jl07d3H8xsnJGY0aNWLrgTINPtXIdiFJ6fARpHju7DnMXzCfTxr6M2HnnTv/ijZt2nJmKw0vL0+ULVMG8QkJWL5sGcdCxo8fx2kfFSpWxI8/Nkfjxk0yPHlJCpyO3TesER1rizdFAkgE4B8ficeh/vAKeQmvCH88DHsJn8hAvNZFIVobB42GxIlzREiqxJ9y4ae0GZPk4h28GySNkkklbXUSKP4IPbCObBrhz/yVcpgZKWGpMIGjiTXcrZ1R2MYFRa1zoYhjHuS3yQF7RXJaDMunTDLQxNvqSYel0JRZuhsFSaV8NYpJ7d69C4kJiXzokTNfofx3WLlyOWxtHaDV0Uvp+Royqaka8/XrEDRq9D1mzJjOsbDsFvDUXj3bhUT60ps3rmPnjl2wd3RA3bq1YW1lA29vb/z99584cPAQT4aHRwH80uln/NypE9dkUwXf8hUrQTlJtNfyu7ljzty5aNGyZdK7ZBQJEfagQNTA24NIE6STVQao9Tr4x4TjXkQArgc+w7WAJ7gf5Q//uHDEqWPB+kVJm1/Bm5QlSxIMAxMtS/dZypslCR7tehIa8ScJkJZ8EQUsTSzgbu6Akta5UT6PB0rbucLDygn2xmZQSEFSVmp6wZSk16BbSWZlNmmaR48e4fTpU5xMSWhWvry5sW79ehz531FERUdxpWarlq24lic8IpzjYocPH0H37l2xZMkfGT4Us2Idsk1IDDfvvr272de4e+8Bq3lCnCghkarwChcqDI0mEefPn8f5C5dYINzc8nJqBAX7/Pxe4J8TJzmm0aRJU5QpW4ad9UwP3lB6wIAQIUGvhXdkMC68eoSTAV64GfwU3tGvEadJFDxipRwwIsEQnBOZuKtE8RJP+Uw/UeY/KG1oUStKNxJ0FQmMBtBqWZhtZeYoZJMLlXMURI1cRfCdkztyqqySTEn2wYRjg0dWxyxSux9laTdr2hjnL1xG7lw5OdaSJ08u7NixE5cuXWFQgnxXKvKaPHkyevfu80ny5D6KkNy9ewd/btiA3Xv2cEo7CYq7W15Uq1YVcXEJnFUaFBTAAhEeEZW0aSiCvmzZMvz0U+vkE+QNyCl9+4uXX7LPxZ/kKzyKCsSplw9w3O8ergf7IDAuAjo6ThV6QEHYkJFoggnfwxuIrR9hG0qnbpo+RtKOEz+f9AHR1Evx77xJxYfNCBlaErCQdD/a7BLkBsjJvyJTRq8BNICxzBhuFk6olqMIGuYthSokMOY2SQKiEzViki+WTdBdbEwM/li2FEuX/oEcOZwxbOhQRsPWrl2LM2fPMxTcrFkzDBw4AOXLV8hWP+pdOynbhCTllxIs6O39FNu372Dn3MvrEfLly4sfmjXmHCArKxt4enky5Hv16jX4+j5HnTq1OQ6SP3/+TKE0kinPG0bO/0ewOg4XfO9hj891nAnwxIv4EGhoN1CtuIxBU9GP0ENP5ovkJJBZw/AR/RS1kVT4LdkrZKKwEKfY4uxriGYZmWaS70G/oe+UfBcy/cR76pJMohT3SvqO9B0QyVAAG5lJAs6+TaIWKijZh2mQtxSaupdFWQdXmMqNRHxB/G4DDDxrHH5pjmQ8XeR/Hti/DwsWLkZAQAALR+PGDdGrV29Ur14zlcKu90HDqSAW6ZuuVK/6aEKSZAro9QgKCsT2bduwctUqJk6wtrJE8+Y/otMvv6Jcue94c5I96uKSM/OmlYHGSdRp4RkRiD0+13Dw6TXcC/FDglwDmCgYvRK3vmii6AANCYKcF8dMYQxLI1PYmJjBysgEFkr6vQVsVWawNzGHhZEJjPRyGCmVyffSaTlWoNHpEa/X4HV8NCLV8QiJj0SkJgYR6nhEJsYz+hWjTkCiXi0IFgsrFVIRuYMY+DRAwgRZlATxA1ZdhJ0F85HeVwuodbCSm6FmjiJoW6QqaucsCheVpeDUG8SBMuoDpvcpKUY2c8YMzj4miLhJ02ZpIJfJAkDPQsw1hIQdOXIEtra2bJZRwZlw1mRNgupHFxLDSQsKDOB0hjVr1+PatWswMTZG9+7dOfdKZWoq2sbp54aSbHHBspYhQa/DrZDn2PzwLPZ4X4NffAigkAESOyIVPdEG0ethJFfCycQS7uaOcLfKgTxW9NMJuS3t4WRqCVtjc5grTaCiOIXcCBnlVyQlRLESEohYdSIiEuNZePxiwuATGQy/yCB4RwTgaVQAXiVEIl6TIJz6CjlAJbJcy54c1TSIb6Z3H751nXAPA/ItteDHmECBUvauaF2gClq6l4e7uUCbRPNEULaw9bIeQqZKR5lc1KwcS6JnE2JHhoPqYyg+RhkZ//vfYTx44AW1Ws0Q8ogRQzB+/KQsDQ18MiGhYJck6VTXQLAfOWl169ZDtWrVMpy/wxFoAcNFol6HS0FP8ZfXWRzwvYGghLBkRIocWT1gpTBFHjMHFLfNjXKObijmmAeu1k7IZWIDS4Xy/eZd1mp0NtDitWr4J0bjeWQwHoa8wNUgb9wOewHf6CCEJURBI9cKQiM34mg6ObaSf5QZSWH/x3BwOTCZmRroNWrINQoUscyHDoWroUOhynA1sxEMSfF/ZHpJDrlgpWZecAw11Nv31DMBxZMnTzgj48CB/ZxtQQVllhbmKF+hPMqVK8dsN2fOnGe+sj59+nHOX1aMLBeS5NLaCFBqu0arZWaNHM7OWfG8qd5DT6WsZOsDuBXmh7X3T2On9wUEsOZQsBsh1+nhrLJFKQd3VMpZGJUd86OwXU7kUFnC2FAti5vf0Nl/ay9l1Zu858akfSgw+Tg8kIGFi4EPcTXwKR5HBwFkolGAjVC6tPyXTD2n8FCsjcmyU2ugVMtQ3Co3ehSvi3ZFqsJGYSJYauJ/XGufDZqFYmjez54yOcX+A/txgdHPyCTBpPJiyr7o2as3qJR70aJ5mDx5OizMTblY7LsscvazVEgkASHTico+r165gkS1mvHwunXroH79+qhUqTJcXFzeOKkzY+cKhxlpD0AvlyEoIRor75/EKq/jeBkdyKedkcIEOczsUN7BHd/nKYFqeYrCzdQBKoUBoRupdXEzSSaMEHATTLbMn40Z26HSUwi6QcYYgZCqkjw0ej1exUfiSuAjHPe5i5OBXvCNCoZapqGXhYxMMoOAYUYQMhYM/oAAcIihE+jlFEfRAWotjNRyVHMsiP7lmqBBzmKscQnEYCjcIG6asTdP+2qCiImUY8jQ4ayl8ru7onmLFqhTty6Te+zetYtrWipXqsgEFqfPnIZGo0eJ4kWxbdsOFC5SJEseJcuFhEwmoqeJj49D9+7dmMqHgoiBQcGMcbu55kON6tVRp149dtKJpCG9DOqCjSrqe4pXyGRI0Glw/NUDzLy8C1eCH0KjVcPMxBJlnPLjB9fv0DBPKXjYOsNMdIQFDSFuSTIXRBExPAuzOkaQqZUyEF5h64r/N5DaJ9GvceqVFw48vYZz/p4IVUcCxkaQGSnZ9CTrh+Bcdvj5xUWn/33gUIoHJkGlOdPSbxLUsNIYo0PR2hhUphEKWzjyrXV6fVIqTWYOvbTmKCTkNXbs2A6ViQoN6jdAjpw5+YClzOE1a1Zj5cqVePbMG8bGSri5uXIKC+V/ubvnTzL/PsQMFA4PQwMwU6uZ/CFCdDZu2oR+ffvC2ckR+w8cYFLo1atWMRWOq5sb1q5Zi/sPHnBAccaMmczSka7UaDE6zI4jq3fAOzoEy+4dx+rbhxGhjYKDZS40yV0arT0qorJzftgpzYSHEzM7aMPwgkumRIr3/VhaIzPTzKCpgWpgDSM+cKxOh+sh3tj95DIOe1/Hkyh/6IwVDFAoxCwWRq9FkzTt3LG0n0w6m2jD6bQ6ID4BpWzyYUi5ZmjuXg7WChOQ2StoFOHBslJYDJ9Mui8lUhJNFOX8UYA5p4sLomNiEBMbgzy58gqxtQ/wk6TvzBIhMZwMIoAbPGQITJQKDB06FEuWLOb050EDh+DnTj8zydvUqVPw++/z0bpN2/e3GBDNACErl2h05NDIgFP+nph5YQdO+l6Hg60LWhesjs6FqqK0XR4Ys9mRfIJKDj0LCTmmQhL5FzeSUG1RQOj05hALnRwy8Lw8jgrA7ieXsPHheXhFvhQ0i9KI01U4xEjKxCDoKNpYfJAYZjsbTk5SSUASviZCXLHxsIYZOhWpjYGlGsDD0oH9PxZouR7yN1Kns2a6UwoeHcxUf3Tp4gVcOH8O/54+Db/nfswZ1q59exDtK9UVUdY4EYxLWegZ0S5ZIiSEcVMQiBg37O3sudacktEURgosWjifNUZQ8GuYGAvkCqVLlcTR48dhZfV+HtmUaEqkTo31D05j3uU9iE6MRdtitdC1WB2Us8/DWoIiyzQBkhgY2uUZmZisWdKPdxdDE5HSBH1iwhj6Xv/gX/jGvYZOqYCc4G+ZXoiJJnkd4jNm0IGhpAS6hVabCKN4oIZLSQyv+CO+z1GIBUUt18NINPmyehYI6SK/lxJkieiDyrLJ/CIzjLRJxUoV8HPHn9G8RUsu9Fq9ejWjX8OGDUfVqlUzrOE+WEhIQIjUjHiaiC6UGAiJdLlK5YqoWKkySpcqxbUgZ06fgaenF+xsbdGzV08ULFQofZAhO4YE4MjgGxOGORf2YKfnRZTOUwAjKjdHrRyFwG64uMjsRmaBis3qhf1Y9xPMMtKYMmgpThTpj2W3jmP34wsIRyygMhLgALH4RIJxDTNm0vWsojZir47MrHg1iljkwujyLdHJo5KglYQwR5YPopslFkqqWbG0tEKpUiW58rFW7dookD8/XFxy4PTpM3jl78+UsPSOL1++RI4cLiwsfERkYI9kWkgktUdfTtSaixcvZvY+jTqRC/5fvnrFUWcSCmImqVWrNho2bIDyEsFyBuIMUvbHoYfXsN/zMorkyY+fy9aBg8xYSBmXC6ej9OJfoimVlTtJKhij4iuKq5CZedDvFuZeP4TLrx9DrSTozwgyITOd500IKqZMqEnDw2eFJKJgIpZCK6BPVMNRaY3hZX7EkJL1oNSLEpLFC0K8aBRwpqcdMmQIOnXqhPCwMFCOILFunj17Bk+fevP+I2LBgQMHwtZWDIhKijMDLfMyLST0XWTv7dixAzNnTkdcbAyWL1+BJk2awT/AX4DkTp/GubNncfnKFX7IiRMnolu3bhneD8LpqANBoHQ0GZE5lRSRfZMPN8M3/xo/IMV6xDni1BuqBo2LwLJbR/G310n4a8IgM1WxP6Onf6csZy5mpBIAGWtumVyIxtM15F8IKSp60N7nJEjRxxGcEB2ouEqn1sJKY4IR5ZpjSIkGMDdkvc8gqpbW0hCFLVWlEmEelVvY2dnDx8cbISFhAlScPz/zHlBgunLlSox0UYrRixd+7OhTBrqFBZGLpE/NpVtIUkMqbty8yRT++/ftQ3x8Aj8gBXiqVK3KMZESxUtwiS5RhZJZRg9HvFcZHW/VkEuZuGL1Xkbv91+6nn0VqXZGTknAeux+fh2L7hzGtZBnkClNoKBgrFoLRawGRtGJ0EfEQB8VD8QmQBunhi5R4CwW6lakDGlAZqQAVEoYmRpDbqGCztoUamsT6IyMYAIlRlRvgwGFanB+m5SnLFP8AAAgAElEQVTSQrch2cs86iQIp06nxZgxozFv3nzY2thyhzCisa1VqyZy587NvmlUZATu37+HixcvMVHFvfv3me51xIjhGDZsRLq3QbqFhO64detWbuRCxMiUOmKsNEZUVCS8fZ5xxeDx4ydw9eoVpulnKiDRPyG0i+qcMz2Swt+UzyMG+QxV+BsnVHo90Cy2ATL9cln/wbemI5VXPfn0LqbvXI0L1y7C6HUMdEFR0MTGs3DoYuOABG1SEaTk5ktPanh/vjUdVko55KSZLFSQWaqgszKGnZMzhrbtjlbV68E1V24oUnTlEsKQGV0HoX6fNJ6vrw9bLLTPiHWTOMEo5EANkuj3VJZBUXtKSiDBKVy4CBOZ169fF61atU73xL9XSCQNQqWU1H6MUIVVq1ZxO+VtW7dyHQBRX5YpW5ZhNhIc4sG6fPkK99OgQCE59VQXkLkhpXe/OZ1vau70T7TEMmJQFZJKbDtzT/q5fcpQ+4eGheKhpxcuXbyIs2fP4c6dOwgIDGBuM0MhYMvJIJb03ndKhh/fupT+SWliDFtrG2bhJ2SpZs2a3EWLLIyMOM/JN09+QpJOytciR54OaOJjo1JqQljz5cuN774rzyThVNBHwUbyXxo3prr6jMVw0iUk9IAkkdRQhjQE4c1btmxmtgty3IlSlOA3CiAWKVqUKf5JaKjvBRGVUQqzQiGwJWZ0YvjUSMp5eNvbp1hBVGwCd6eKjUtEQqKGyz1oqcm1JKpNU5UJVMZGMDc1hpISBN8YyeKWHFcVBTL9svfevfQpLqC1IjNj//79TA1LmbOSULDZIwLBFGZhZhUumfmQlEkhUCuGEhmGJ+IMQ91O5jb5DNSpizi2qlevzow5SVpKDAa9e58k7wMqu1i/bh0WLljE+2z2nNlMzk21StRW4/HDx5gyZQq279zJ7PkbN/7NPkpG9uJ7hSS1xaWJppr02NhoREVF4fGjR7hx4wYnNFJ9iN+LFxy06dGjGxOO5c9fII09ktKTk3BcMY9C0uWUIZugRmh0PHxfheLZ81D4+IfDzz8UrwIjERwSgwS1DglqDRLVxJVAuU86yORaGCvknIJvYiSDrZUJnB2tkC+nLXK7WMMjjz3cctrC0c6CO0xJtSXkhOrEpD0piyo7UsOzS3AIGiVYnih8qNaCABbeFOIXpjRIpawVg0z87Hq0N+5LAlO4cGGmiWrevDmTn2emjQWZ+D26d2cSPOJ+JheA9uPNGzfw9Jk3dx52crRnFGzipKmwsspYdnCGheTGjStYtmwFzp+/CCOFnBvBjBg5CjHRUaCur06OThw4vHPnNmrXqcvwb9rcT2K+CKe4E7QinRByXtSImATc83qJi3d9cPPuKzzxicLL11GIjImHRk9ovxHkckprF5EY+kn/iSlKSalKIspDxVyUlazXq6GQyWBqooe9vTncctugdGFnVC7lihIFc8EtpyFcSK6uXExoEdL/Mm5Hf5Q9B///jwvs2rWLuXppk3zOI2WaPTU8ImHp0qULZ42nZ0jagN572bI/uI0dWTU0zM1NOS+wTJlSTIpeo0ZN7uZF5hiRrD9/7odXr15xxzByE2gPpTUyJCR+fr7ccDI4OAQlS5RC4UIF0ej7RqhapQo/5KjRY5ErV06MGzuWUwIo0JP2EGl4GEtPLn2LjE3EzYf+OHTqHs5efYpnz6MQG09XUMRYCQU5iIRSJm1WejmxzFZPhUmpaSchfSNZG1AdhJxbCGi0Gu6KpddrYazUI4eDElVK5kaDakVRo6wbcjhasZAnR7QN75Oepcz+a0izb9u2jfkAyLwyjL5nYWpe9r8IwN3BKJ+vc+fO/Hs2nNNhphOzPTVdpZ4zlORNbf8o/yYhIY75iR/c9wQ1XfX0fAgfXx9ER8cw4kr9H/v27cumWlrfkyEh+fPP9RgyZBhKlSrBnVlr167L1WBUFUbtDU4cP86NX0idUQ/BIkWLGUys4HAJJicJhsBfI9WBvAqOxP/OemLP8Tu4dscf4bEyGBmbiKksb5/gSSYDaaA0zAjhr1M7IQQ/hzNlxRvRXUhsqdlnYkIclHIdCuexxI8NS+DH+sVRKJ8TlGITTQFWFTl4sq1OL3178uLFi9z2jlI0DP2N9H36872KLBDaY9QAKL2DEh3/+utP3L5zB37Pn3MRn79/AHMO00FHBVq5cufibA93NzduYUdNi6jdNiVIZkhI0koV93rgiV59ejE6Ql9KfSeIFoiQC2p+ExMTjbHjxnHtyPJlK5Anr0A0JwzhtKcTXNiYWq6wC4qIxbZDV7HlwE3cexIBrd4EKpURFAoycd7mVEje9OmFetM7xdKXCYE3Kv2OVydCo45DLnsVWtUvgY4/lEWJgjk4mVanVzMMKSRLfnwDjFhFKDVj/vz5nDfHx4FB9m1G3vpzvZZ6xLdp04br1om5/n1ahSoXKasjKCgYuXPnYoCgoIcHc0UXL1YCOVxyCBzJBDI550BkZBiOHj3GPR4pXSWtnvRpahJqkEPZlbQY9GWUk0WDYMMzp06xY0h0pM/9fDm5LDFRw0gSRTgXL17C0im1L05KqdPTxqcERPopw8Gznliw9gyu3POHXm4ClalKwNwlhCM75CDdO0LGtKR6uQ7qODnHENxzmaBji5Lo3KoictpbsjYhM42j0umM3qb7699xIdng1AyVTCzS4pI5+KWZVumZC3LkaQNTa27qPfMubmMynyh4SPOQM6cLa1bSJAH+/vDze45Hjx7D6+EjbobapEljvl+3bt05dkJhDWqmmtpIU0jI8aNmm5TZS6knD+4/wKXLl7jDLNGS0k+y+7RqDUc/qYCfWBepkQuF/IWTTfhKMbOKE+sI0g14HYXpK05g+5H7iE9UwlilYkdaouNh2Xgrjyg9U5q11yShPsziLkN8nBoybSKqlnbB6J51UKuCGzfXJGaTjELbmX1SYkCkdSHzKqXzm9l7fu6fo/ekUMKaNWs4zvKuIj2K3w0ePBDXrl7Hi5cvQdxetOdIuKi+hPzkXLlzomaNGhg6bCj++eckbG3tuZMyxW4yJCT37t3DypUr2GcYNXIUN+g8fuIfbr9MQ2mk4JR4BwdHFgxysig+0qtnb5iYqpJNJd7xBMfKmGLnuudLjJ29HxfvBMLEzBLGVHaqp1NbLFxNykF5i73q066lWJ6q1RApQTxc7GQY1b0GerStJhTbcsKfUNfBMv52SOeDn5/WZNCgQTh58uR/RkCEw1YgnCAUirI+KNtD6lKW8nAi7dGrVy888PTkKlgq9nNzdeUWgE7OTsiZIwcLg5HyTRbQd1WjpqpJHj18iMWLFuHRk0eYNWs6pyds3bIVdevWhampGWuXZ0+fwu+lHztI3t6+CA0LR9UqlbF7914YmxhzUEoiUScBSdDqcPzyQ4yZuR+P/AArKzMo9Gqh9NOgEOgtBo8P3lpZeQOBGVEn0yEhUQdjXRyGdq6Agb/WgaWZUqwvF9A6QVayLhpJAkKto3fv3p2VL/TF3EsSFDL9161bxx3M2EoxQL6kjU4uQnxcHIKDA3Dr9h3cvn0Hvj4+TMBNfMNk0RQsVBBdu3Thcg7STO9C0FIVEkKpRgwfhlt37iK/ez5e7KfPfPDrr51Qp3YdjljmypUbOVycYWqq4mDVy5evOHnRNZ+r4PiSnS6+ALnsB07fw9i5h/HoZTysrSzEslIZdJztRlVskmmWdRsrq3cAZ8vqZVCIVY+xWh30MaEY27cO+neoCmsLpcQfImoTkUPqAx+E8PxZs2axo/5fHYamJfWhoZgIpbektblXr1qJWbNnJ9W/29vZws6eCgJtOHXq/oP7DA5RNnGZMuWStFVqZnOqQkIluMePH8WWLVtw6+Zt+Pj6Qmkk5wxK6stNkWlqR+zg5MAsi3ly5UHlKpXRr1//ZMeK1A+naMtx7KInJi86iqv3ImBtT5yzauCNmMaXt/TsrxALfaIOek0E5o5tgnYNS8PKTCUwiEhmVwaKe9KaBWJWJy1CYMq3IczA4MGDmZGHUK+UghIXH49KFSqA/LcRI4fh544d4eDgxIJAvjNlJCxbuhSLl/6BefPmolu3HoxsvRcClgqbDINx5JCTmp82bToqVizPUNrr10HwvP8Az7x9uPKL2hWHh4WjQYP6TOOSNPTEyG6MO0/9MX3ZCew6+hhWdg5QyNQiWwnVEybHOL7IxRfrW+Ki4+HipMOSKW3QsKKHgM6RZnxHFDe970ucU1SHc+7cufR+5Ku+ztA/oWI/SjVJbfzSqRP27duHpk0JxSqJkiVLodH3TfDc1xfUxfns2fOMxm7dugX1GzRkEOq9QiJlxZLVTZue6oZJEqmemEL2dvY2nF1pb28HK2sb9k3IvCJBIkSB/kwmWLK/qkciZJix9DiWbb6MGJ0SpibGTBJHQ+Qu+AoWVA+FTI/A1xFo17QYJvaugyJuTmLtauZMR8PF6tevH8OfXyO8m9nFlwSF2nNQ70zK/0q5wZ/7Puf6dgI5Xoe8RqtWLTF9+gwojZRYsGAeN4eiGAyZWhnwSehUl4Oa7cycNRM7d+5Kk3mGhIMgYGr22aJ5C/zYvIVIbP1mGvOJiw8xZfFxXL4XDCs7WzHCTWJIXaWE2ravYcihRWyiHCpZKKYPbYiurarBiIoYktVzpl7z0qVLnN5NP7+N5BmQhIRgYTJDqY+N4TAUmOtXr+DmLUrVAQoXKYqyZcux1qBGQuRLV6xYkV0GKf7yXp+E8l8GDOyPPzf8haZNmqBtu7Zsx4WFhiEmLhZBgUEIDgrC8+e+ePL0KXx8nsPOzg4DBvTDxImT+TkpJiLxDk5cdABrdt1CVLyStQ49vEDoI5gjGSYf+Ex3ioB4GSEi5BU6NCuG0T0boIgbtS77MByYTsmlS5ciODj4PwX5ZmSZSUAWLVqUKjXV73N/x59/buA+jLT3yKdu2LAhqEaeOjlv2rSFU+pXr14lNjNNXfO/4bj7+7/kbkJHjxxD3z59MGDgAK4fJuJheYo6DCpwmTtnDqZMmcypAAcPHRHMKDEz63lgOPpO3Y2TV14yoyIFC4nwmShEFTohZ+prERISe3I/IiJiUDCvGSYPrItW9UpmZK1TvZbMgZ07dyaZEt9MrreniaBgIoUgjZBy/NSyFXbt2Y22bVqhY4cOuHrtBnbs3MmtHYheaNWqlRg7djyGDRvMOYlST8aU93kL3Vq8eCFmzZrN4XwSDjtbGzg5OXFBlb2DA2zt7LjoipAWaiVNzXaGDhuCiRMETSKZGEfOP8Loef+Dl08krC0sWYNw91mxDQf7JF+JvcVwN0XkE7Uw1kdjWNcqGNGjHpQfgGxR6knLli2TTK3/SnQ9oycLgUkEbJB/Ig3J3Lp65SpGjRwOG1sb7g0fFh6G7du24srVaxwj8fF5hkOHj7FJS8mUUn5YmkIi3Zhyga5fv4r9+/bi5s1bXEBFCXQUoKFIM6WX06D1z5MnD9eTELM3paQIebT070ZYveUMZq27hFchWlhZmLEZRkJCgsHJ7V+VkJDAyzlgqk+IwICOFTCmTwNYqjLaxSR5ea5evcq2NqGL30baM0CZHqNGjULv3r3fEpLz588yL/CNGzf534wUCpibm7GjTnledOiXLFECY8eOQ9ly5dLMC0szd4uEJiE+niOU0VFRjAZEhIUjLj6Oqw6FHJhcnCpgZESbQWyhLDwOVm45gznrLuJluBpW5mYsPzrqEvAVColQ0aeAWg8kRIeja4viGN+3Plwc3lVP8+6tf+LECc7RopLpbyPtGciVKxcf0qQNUmoS72feuHb1KpurDo4OHPimVCqVSmDsMTUz5xp4yunKcFpKxhfF0G4ibWKE5Vv+xdz1F/EqTAsrqmHWCl2SDKugP7PsrIy/tvQJAyFJjA5Ht5bFMa5ffeSw+yYkmZ/U9H0yNSERrP708ym8S0B4x2Ylq7zwWoLrvmbbGcxecxEvQvWwNDeFTK9NytH6WnyRpJOLTUc5EukgiA/HgI7lMbZvA1iojA1WOmXF5Ls3AZE2UIUexau+jbRngOriR48ejZ49e2bbNGW5kEihgZNXnmDk3MO4+zQSVhZWkLOQCOkaUr1IViYAZtsMpePGXPWulyFeo4ZKFoeR3apiaLc6lECfaSGh1Aly3InI4dtIewYoy5diJTRX2TWyTUj8Q2PQf+oWHDnvDxNjay6HpexZAQIWqg7p91/DoPeQQ4HQ8EiUKGCNqQPqoVktKl3+sDgJEfpRYRVRA31Dt1LfKbVr12YuaokIOzv2U9YLCXsd5JcoMG35QazYegvhMUqYmavEAiXSJAJhw9ciJJz1rFcgLPQVOrcqjdHd68Ejj8MHR9xp8SnbleDgb0KS+vYnVIuCg1Sjnl0jy4VEODwFIbl44ykmLT6E0zeDYWXjCDn3KyevhWrDBfK4r2PIEBevg7VZBGYMa4ROzaq80esws+9IlJ3EfknUst/G2zNQoEABNrV+/vln/seMOOsZmc9sERKdTCs20ZFj1tp/MH/DJcTEKWFlpoSO2Me5CjGpODYjz/tZXMuEhyIzoVBRKUPo62D0aPsdRnWrhfy57ES+2vSxlr/rpYRuYUsY1/823pwBEg5K3SHn/X0I1YfMXdYLiWBIQaYT2FAevgjFjBX/YMu+OzC3tmfOLHLiv2SnnX0QIrUgzjC5DGGRMSjmqsLiCS1QsyxxRemgI1aYDyFPF1f1ypUrGDduHChu8m0kzwAlN/7+++9vRNqza34yJCSUNUndqqhSTijOz8Nse1JjULa0RHOLN5BMAxmUuHjrGSYuPYITl/zhYGcPyprVsUHypZlbwvPqiRlFT9iVHuqEeKgUUVg8pQ2a1igCMxOFeKoROUTWLNuKFSuYzywkJOSbbyJOKaWiUL0/JdimNQjwoO5rz549Y+YUygqh/UpJjRkxz9IlJESWvXPHdixavBhPnz5LqpCjzF4qaOnVswfate9oYBMKfW7JtKI2fRQ3OXX1GcbOPYSrXsGwtrFJKteVjC6p4eXnDHgJz6aHTk5ibgRdQjyUujD8NqIJOjX9DhamYuGOJPwfSDMk2dhUKUqn5owZM7JG6r7AuxhyihFvMDHJE99bWoPSeQj4IKLwkNev2VxVGhtziUerli0wfMRI7tmZHpab9woJ5XIRx1aLFs25UY9SqYBCrLgjtkO1Rod8+fLhj6VL0KTp2+0VhIUWgJ4rt30xcvY+XLwfBnMbayjkZJZ9SSsm1O5roENCQgJsjRIwYVBddG1eGSZKYs2nnDZR20jtC7Lo9agPx8yZM7F27dosuuOXdRsJ3SOolxqFEsNjWtqACB9++KEZt/+g9SBmH+latVoLYxMVunbtjIULF7+TnkiaofcKCSU2Uq07RTQJ2lVSIxaDVnixsWo4OefA5MkTOc0+5RB45iRBkeGRbwjGL9yPQ2d9YGRsAaWxQmgBIArLZ50+L5NDrSYTKxYFcxth3MAGaFm3DOTEvcUnAZMUv8VGnFXbkUwH8k+IB+2/MiTh4C5qHh7YvHkzypYtmyZxAx3KdKDUq1uXS8tVJkSoLpn2Mmi1Gmh1MtSsUR2HDv8vXdDxe4WEFoOiv0T4tWfPPj5BDYelpQXn58+ZMxf29qmReyXRoAgfoyKu2AT88ddprN56BUFRcubpMia7jLmrmGRI9Fc+HB1K/2Z6Ozou1LwQdkWmowyxsXEwU2rQuEY+jOpRB8U8cgN6jdBzEMJpJYyspRQyhDYl9saNGzem/9W+8Ctpk1NKPPXDoW66EjPou15r+fJlmD1nDnx9fN+4jPi6SAtRbIUI6d7FCJluTSItENWPnDlzCqdOnWbHnTSEq2s+1K5dC1WqVEuqPHynjcct94iojunqcOG6NxZuOI3T114hVg2oVCZQyIWMYoka9eOgYCnzqgSQl4RDK9MhLi4WMk08yhRxRte2FdG6USlYGhPPlphmI0h/tm1Fw2Irml/iFCA2dKp9J4f0aw40qlQq5nsjGFximTd835T7TTLvaT3ILyHidmKTFxx3Gy7OourEHDmocjR9I12aJH23SudVnI8i9iKRKRCdoMGRs574e/d1XLjxAtEJepiYqSA3Ugi5TyIvcDrvnunL3jDz9NQDXYaYhHjINXEo6W6Hn5uVxk+NSiGns01yg00ZMU8K4vGxKLMNtQqZwdTFiQg7vpaqRUMHnYr9iI2ReI8lLur0LfCHpQOl/I6PKCSSQysZ7SLDI1tUMkTGxuP0NR9s/98tnLv+DAEhxC9szA6xEVGh8kFNdKIkZFJPE4F4IrmHk+GJ/ia8zEIg1rIkIWrsK9G9KOYhtF3QaBKh08TB3FSGUoWc0aZxSTSsWgS5nW0EhiAWcEOt8TFNwre3iJeXF7de2LNnDxMbfA2DTCDKySJeLTr1Mz9SCzFkXON/RCGRzHXB60g+MUQbXtx4iRotnrwIwYkLj3Hi3BPcefwKIRFqaNVKyElgCF2TkY6hOAxtWOrEKghcMq6ULCx8yov19BKXC8fLdUI8Q61NgEaTwDEPG3MTeOS1QrXv8qBOZQ9UKZMfpkriBxNbM3PsJ1stq0ztB3qP//3vf/jjjz9APF1EA/WljJSmIjG9U1OdVq1acUHU5zA+vpC8463fRML0iIlPxIugSFy7+xJXb/nggU8QfAIiERqRCE2ijlvCaUWBofg2dwrhenODMKXYCo4ZTXTUSZH6UwDGMhmsTeXI5WKOAq72KFM0NyqWdoVHHlvY2whtJgRpZlZjUVuJzX+y0f/4kE1B/SuJbX7lypU4ffp0Esjyufss5ExTyjvVz1DKO7WT5unPQOHUh8zb+z77WQlJkv8hsoi/2cINiFNr8TIgDN5+r/EyKBKvXkfiRWAEgl7HIDwiFgkaPXfg1WiEDGPiejVVKmFuYgQzlQJODpZwdrRB7hwWcLIzg3tuO7jldYI1UZO+MXRvLpDYOz7pkoxr7PetQ5b+O4EsF85fwPadO7j7GPUIpAOCE2WoAZFI6SR9qfQ6HzP/gQSXHGnqwku9EqmFuZS5kaWTkQU3+2yEJGWCGp8i4qIaBulSokjUojouQcMttLmVm1oL+jvJpKNAEv8igVEZczPUN0eyEfZZ2lIZXGSB2YxJjlgwqCXamRP/YvuhvUyVGh0SlqQkJaOUy6rTKSGStSnA3sJpn95BvgZx7lKDzyZNmuD7779HwYIFGRn9nMdnIyTpmyQD1EJanAwnSElCkVIdfObq4Z1mavJG5bcTX0WqjLwfHYRFVw/g8JVTCH/sA9mzEGifh0L7OhraqDhoWcsIMWKJ78ZQblLKEGkkCTJ537pRLxBKRiRfgzpJUWyiSJEiIGj3SxkfXUgM7Uw66ailHLVVLl26FJo2bZpKvCVlDEM69aSOvcJ5yLqDtA876QaALINpQkBQ6g+UxPj+pazSu56TAQtBc3IQk5qlEpGsXA+/uAisfvAv1nudhn98KGSmSobWjTQ6GEdpoQyOA/wjoPUPgyYwFJqwaOiiEqCLjIU+XgM9sePznAo/k1QQx325cSQUSiVUJtQA1pjNJfInSCiojwhpDMqvopgEmVbv6lD1OS/FRxcSmoz4+Dh2LKlT6qFD/2MMnAKJHTp0ZA4lc3PzjDtthkrGAIDKWsT8c1tK8TwnwZDMHwDesWHY4X0Nm++dxJ2Q54CpAnIjo+QyN1IN1PNeIWdmTcYKNTrIEjVQxeghi4mHNjoOutgE6BPU0CVq+Cd30tDLodXrEK9Wo7BNTvxaviGqFSwFB3t7pu2hVs/piWJ/bjP5ruf5iEKi50j9gQMHsGnTRm7ySGzgnTt3QYMGDXDo8EHuQ166pJAyYG1jneZzJ+kW8TdEMBGpScRhr2uws7FDeWc32CtVSXY2lwkndUP4cs0qyQcw1MaScJAf5hUZiH3PrmL3o0u4EfECOqUeMoWSCngEdE6cr+QZSNZBQgKd4NgzQihLbkDEXGlimwk1ZdPGavF93jIYWP4HVLVzheozRfuyShCzXUjIob5z5zYTGpCABAUFsabIkcMJBw8chrOYHhAeHooRI0Zix46dnAZNLQfSGimFhMynMHUsppzZgZ2Pr6CAgwvaFa2Khq6lkc/MNjmrimKRlHksLqqhy/n5ic7bOlDa0nKmnBFmJ0wTj/Mhvjj48BKOe9/As4RgwJiKwYx53wtcZ4Ip9vYQ3XBJeETTlA1YybpirUORVg3kCToUNHdBnzKN8LNHNdgZqRgkYVid2trzc2XvTF6+fBnR0VEoVKgQcubM9VG0VrYKCb0QERlQoMvZ2QkdOrRnk4qKYXr26AEzMzM0bdqEfx44cJAx/u/Kl8fcufNQoYLULvj9BpOEhCXK9Dj+8gEWXDuAKy8ewMnSFnXcyqCZaxmUd/aAs9IseQ0NAowSq+TnciAm+RdppBTHahJxPyoQp33v4rDPLdwIe44IbQxgJCcuT+E1uEDHwKFP995ltcG+Dft6Wh2QoEUOlS3aFKyEviXqw8PCQRAIMd9BEr701GZk5nSn9SVmfapnp67Q1BLd1NQE1atXZ47fihUrZStClq1CQg0d9+/fDzs7G/z0009JrN1UALN40UKMHTceNapXgZm5Bb9k7Vq1uSaFWPmSzj9KiExH8RI5mbxIMiBKn4jDvnew9vZxnH5+m/m+Cjq5olauYqiTuzhK2+VFbnM7mHAKtcEhyzBOMnycnrrp9Fzzvo2RbD6l7lhpoUdoQiy8wl7hnP9jnHl1DzeCnyE4IQp6pQ5QKCGjoCrX24tOdfIEvu/rk/9dkC7hz1RTn6hBThM7NHargK7FaqOyvVDRJ5muQp2QcH12CQjdmxI6O3fujLDwcKxdswZOjo7o06cnjh07BlNTcwYLWrdpA+qlSP5u4cJFYGNDBVWGmdnpn4aUV2abkBByJdi2yUdYXGwcbt2+xYVDe/fuRdHChbBu/QYU8PBIctTJPIuOjuY8fzLL0juS8XrRmJIBIZo4nHzlhb8enMG/3jcRo42EscoUea734GEAABW+SURBVC2cUcbWFeWd86OUkxsKW7sgh6kVjORCbYvh4G0rCo60hZPeSUSW0rYwpNNW3FuiaUJ/ovNeigOlfEeNTocIbQKeRAbiTrAvrgc8xc1gHzyJCUaYJhp6hQ4g/mXyGxh9omIwA5avDLW1MGAupw1PwhGvg5uZI5oWKIe2BSvjOwc3mMgUAtrFpQNvrmt61yiz15GQUBuKBw8ecCcDCwtzjB8/FuUrVMD3DRvzflq3fh13QXBzc8WyZctRoIBHlpli2SYkBqqA7dRXL15iwf875AsWLhBSEDr9go4/d4SDoyOXVhJN/p69e3D9+nVQMyFbWzs0atQQXbp0zbAqFcwvcchkiNWqceG1D7Y/Oo/jz6/ieVQwdBwRMIKZwoy1ipttDhSwzokStrlRxNoFTmZWsDW1gJWxGVS0GTO7wu/4HDXojtLEIzw+GsFx0fCJDsHdUD88Cn+JZ2Gv4B31GuHqWCb1AwVBFcSiIZlTouCl8mCSQkh3ARuRdiSqYQolitrmRQu3CvixQAUUtnYGZa4J2kPP/kfKgy8bpuWtW9KB+/LlSzbbO3TogAUL5mPDhg1MKD5kyFAmFV+4cAGX444ZM4Y77AqFflmzatkuJJIpEREejjNnzsDTywtdunSBo6MjT8a1a9cwd/Zc7Nu3Fzlzu6B3n974qVUbLuAfPmI46tWth99++y2DqdLCPHOxI/VDIRUgB9R6PZ5EBuGQ93Uc8L2OG6G+iNZEC14qm14KKHQKWClUsDI2h53KAi6Wdshnbo/cZjb8Z2sTM1gbm8HSWAUbY3MoZXKYKE1A+UeCDhMWRqtTI1GTgHitBvE6DcJioxGriUdIXDTCE2MRGBcJv6hQ+MWGIjA+EpGJUYhUxyJepxYTN2WAwggy+iX6JpK2fG+M2yD6JxBzCO5JUloKZTKTYBAzpBZwMLVFdefCaFmwImo5F4SLyoo7LNNlPEQv/l11HB8uLMnxMBKILVs2s6nu7OiIdu3bo3nzFlBQVSzvmcuYOHES92en0nFOuZEbYenSJVy1mNUjW4XEEKpMLVmNylCJ8cLN1RU/NPsB3j7eiIyKZGSLzK5OnX5GyZIlsGXLNvF0yPjrvxGKNDD5o/RqXA14iiN+d3H2xQN4hb5AuC4WMJIJDjCd3loRN6aeLLRh2OdRwAgKmMqMoJIZQSknITHihpWCTyTYPWqtFvGaBCRqtVBDhzh1AtTQija8mFVMkBBpCPoM5+GLZgznrknMM+nOGEmanCRkSixDIN2j5VoANaDWQKGXwUFljdIObmiQpwTq5SmBwja5kETvzWaVYMJJqZ3ZWVQmKCrB96QOapMnTcTp02dQsVIl+Pr64MzpsyhVuhQGDxqMBg0bsilOCNe5c2e5jp1iM5RSX6iQ0GCU5TqLtIhwRmQk+SbjezTNT5CJRSWZ5KRTXITKMiMjI7B161ZGxChJr3jxYlysT7XNZJcSsuHu7s5kZJkdKSeR9n5wfAzuhPjhzKsHuPDqIe6H+yE4MYqj1qxh+JfUcpozBEXkSGq2QthyKuc7L5RUlSX9XtI2Sbn9omC9Vz8I+zTFZWkZFPyeksbQAEq9EXKa2aKUQz7Uyl0MNVwKwsPKCVZKMW+K/aXURSErN9y71u3UqZPc/9DzwQP07z8A/QcM5Ezmy5cu8Z6g3DNCsvoP6M/IVmo+q3QYZ2UG8ScTEposmpDt27ejfv26fBpQLX2JEiW5q++dO/fQvPmP3AySOm+NGzceR48eww/NmqDTL7+gdOmyIJrLjA5JSKSkPjIrDDdarE6LhxEBuBrwDFeCn+B+oDd8ooMRoo2GGhpRYIgMgzQAOc4pQwPJzrqULCI9oyEalIRFZyBBkJ70jXuKaJwgOCSoWkBDGlAGE4UJHE0skN/GBeWd3FHOsQDKObkjn5k1jCW0kBWa0DdGiKYnz2Z2C0Zqm9jLy5PT/InsgZzznj17oVOnX7hNG11PTvv8+fOZ9pU4gKl5j5RWn9F9kJHrP5mQSJNE7ZcPHTqIJ0+eMJFEkybf4/vvm/A7xMfFYcmSxaxpaDJ+7dwZ7u5u2LplC65fv4lBQwaje7fuGXlfvlayut7Yn9QWgl2XZJiIiEXDYyPhHRuK+2EvcDfYBw/D/OETE4KA6AiEa+OgZYdHLWgaydxi7SEIkSAMqagA8aklJ5svM4jdJH2GH1I096Tf82aWTEEZm392xmbIY26L/OaOKGqXF6VyuCO/lTNyEQBhbJocQE1KDBW/QfTuRSsxWwCK1BaIYmUvXvjhyJGjoDqYhg3qcwtpyu/y9PTEmjWrsWXLVlCCJJXwkrBYWVky8kkahXxaytjICAKa4Y0irdGnMrfepQ6J6+vGjeuYOmUKLl68iGHDh6Ffv/5iX0Zg4fx5GD1mNCdE7ty15413p/vSL6qhIGoZggUJTSM7NiOno2GqvuEXaKDH68RYPI8IxtOIILyIiYBvTAB8ogIRGBOByMQ4xGkTEKNRI1abiESdRugzyce0WNuftBUNQ92S6UabXyEEAymvSiaHSqGAqZExzIyMYa40hY3SErkt7ZHXQgAV8ljawc06B3JbOsBGYfwGb4ugY0TY1iC1PSNzkdnNldbngoODsGXzJrYi8ucvgKfPnjHLIvmi3bv34BaDNB4+9AKxnmzfvpOrFCdMmIAffvjho2cQfzJNkjyBtKmlgKEMgYEBfIrMnfs7dFotdu3aidp16nJfxqioSCxetIhVLuHghGaUr1ARsbExbLqR49a4cROQ2l61ahVDg/Xq1eOKt7Q6q75rAyT5L6x6Ulj/Bn8kW55g5pjEeMSoExCj1SBcE4eQxEiEx8XgNfWdVMchXq9BdEIMCw470iJUzS4O+/BymCmUsDKxgEKvgI2pORxUFnAwtYC9iQWjblREZqY0gaWxKVRvBcvEWL2B00+mFP2tQKrx6UuPdTotVq9ew4DNtGlTMHz4KHg/e4L69RvA28cH9RvUx6iRo1C7dh1eGo1Gjfv372Pz5i2oWrUq6tevn+GQwIcK+ScXEkGjUGZwAo4ePcKkBvfv3cePP/6AoKBAVrUFCxXB9evXsHTJEjx8+Ag/tW7NDBqUv+Pj44Nhw4Zi3779nLZArQooLZsoZAiWpaaRBBGScZGYGI/IyEg269LD3ZTm5Bo6z1kDxWdyHcXsgCQIT8J7k3O7DM3LTH7JB3+MUkpovqngin6eOvUv5s37nQuv2rZth27duqFYsaKoUrkKli1fzkLRsEEDNGzUiMEdOhClkZUOeXpf7JMLiXS8vXjxHPPnL2Dsm1gy6tSpw1F54pcijUIpCVTqSW2bKf2A0lhIcEgobt68gaVLl+Lnn39hs4pMNHIAyX/p378f7OwcQHy6U6dOxvHj/2DdunXcGemDBCW9M5zWdSkF7Q3U6i004EO/Lcs/L5m1FNMg85jofwxpf+jfiZTir7824Nkzbz6cCK3s3r07atWqw6gV/SJ+Y0Kubt28gSJFi+Hc2dN8UF69eo33wKDBQ5gr61OOTy4kwmQL7c7owKc/kwbgE1Cv583t5+fHdio5cfRvpBko+EjRVVLHq1atRO3a9fge+/fvw+DBgzmKP2HCeHTv3pPh4yVLFmHSpCkYOnQIfvttGidVGp5O9PtPaad/yk2Q2e+mRENCmegn+Qs1a9bkW5HQHDlyhNsijBw5nAOBt27dZL+jVq3aqFevPl9HQvL333+zz1mxfHnUqFGDDz6qXOzVszfyiVD/p9AehnPyyYVEJNISnyk5Yv2uhTtwYD/btCYmKuzevQtFigjs4uSHkOBQNRxpIFo0CjqtX7+em97ny5cHPbp3h8LImINPVDkn9fAmAQkMCsQ/J07A3c2dA1mGQiOdnJ8iLSOzmzi7P0dzQuYugSSkKVxcXPDdd9/x5t+0aRN69OiBBQvmoXPnrkkkD3R40aEXEBDA15I2P3nyJDZt3IRXr16iapWqaNeuHQoWLpTdj5/u+38GQpLuZ00Cb//55zgLA0GHkyZNhotLTuzcuR3Llq1Au3bt8dtvUznoqFYnYt3aNRg1ajSKlyiBCePHQ66QY+bMWWzWkePfpk1bXqjgoCB2/mfPmY2JE8Zj/IRJvNjEuUsxHApekUnxqU+1jMxWeq+VAArawASxEqxKh0dag0jwqEadrqFD4/jxY2wiE9/Xhg3rUblyVQZZOrRvzybXrFkz8cuvnTm3KjIigueZcvio+E6C+9P7rJ/iui9KSAQUTAhuv3jxArdu3WKYd/fu3Th79hxGjx6F4cNHJJGarV2zmmlACQKmUmE7eyFfbODA/liy5A+OwfTq1ZuxeVL7AwcMwHfly3Jti0plxotOpyFtGvJ9yIn8GoVEMm3JV6Nfw4cPZ6daAj3IvKU0IYpf0AanmBaxalKrukaNGkGlMsW2bVsxfPgw2NnZY9/ePXB1y4/Q0BD06dObU9pb/9Qaffv044TWFSuWY8nSpVi3bg1atWr9KfZ9hr7zCxMSMdbAOU5CUjvZv0SITIEpghGNjYUurKtWrWC0y6OAB/766y+4urmzn7Jj+1Z07dYDNWpUw4IFC1G0aDGcOH6Co7eEfu3evRNFipZAbHQ0li5bxoQGBBR8SjbB7MhHSrlL6AB68MCTU3/IJyBTlMARgtFJcAgMIY3auHFjRqnGjx/HmpwAEvI5CNqlpMS+ffoyM8qu3Xs44Ec+I2ljiokEBQTxPfO55sNPrX8CNePJ7pywDElDGhd/UUKS/A5vpC0avJoAgVK6/ZgxY9kM6N6tCxYtWoxEtYb7egwZMhiFCnpg3fr1KFWqDJ77PmcBOXX6X0yf9ht69urDgrd+3Wr06z8IAwcOZFOCGD/IzLh69Spu3rzFxBW0mcjZfJdpktq8p9RG9GdKyaGNSP1gyIQxMTGGmZkpf0fu3Hkgp2aTWTTo+8iHCA8P4/dw/v/+MsKQYcOGdfjjj2Xo2bMHB/bI/Fq8eDHGj5/AWoPS1WkcOXIIXbv2QMmSxTFjxkyULVsOMTHRLCiknamJzsqVq+DkJAQGSaAICiaSCDJbDYGTLHqtbLvNFyok754P8iUoQfL+vXvYsX0HM7MYmyjh4+PLDjv5LG7u+fkmhL6sXLECv/zyK5Ys/YP/7rmvL6rXoHYSJti37yAHKelEJdONun7VqVMbOXO6cC4ZOaurVq1OSrqkvobE8k61/ARHUxCTNjqZdGlpBErRIIH+/vvG3M+vbt06UCiMuMiIHFyKMpO55+bmni5zj76HTEXq+ER1OaRpjx07Co1WwwG5AP8A5hug1gS0eYlBkcoRyGy6fPki2rZtDze3fJg9ew4qVKjIzvmECeOwc+cubNu2BU2aNOPnGzduDBYvXsKw7vTphBhaICIiHNTjkQ6m6dN/Q7t2HdIM/n0pputXKSSGIkTw7727dxAaFoo8efKiRPGSMGISbGDlyuWYMH4iKlWqgEWLFsLN3QNU9zJzxgzMnjsXa9auRIcOnWCqMuVOX0RmMWTIEEyePJk34ebNG9Gv3wDs2LEdTZo0ZeEgKJSY3qtUqQoLCzNQ91zSBBQLIBg7NZiZTJKDBw+gRYtWGDp0MKZNm8EbKz4+lsmjyVwhIZk3bwE/N5mN1Atw3759vMlJ85UuXRotWrTgpE/6d6rdoUBsoYKFuI+MuYUF97309vZBh44dMGjQQCQmqtmpPnnyFI4cOcx9ZgjE6N+/LzZs+JMDtlS3QePatavcrIm05j//nOR3Ik3UqVMnnDlzGtToc9iwEXxtQkIc99akA4Kc9S+dYuirF5K0dA5trj59+jAAQJuBbG060U+f/pdtZWIb3L17D9exHDt6BAMGDuLg5JLFi1HAo6C4WdUMHJC/4uDgyMJx/vw55Hd3R82atTgusGDB71izdgP+OXEclSpXSTWAmZiQgL17d6Ntuw4YM2YUJk6cnJSftHHjX4zOUd32xk0b4ejgiL17dqNDx5/R6eeO6NixE6eWz5o9i6Hweb//jhKlSsLzwX00bFgParUG9+97ws7eAWvXrMKoUWM4u5pMKBOVin0FIuegQCv9GwnB7du3uTBOpTLGvHnzGK2iQ2HPnl38fa1bt2Lgg4SeMnJPnvyHYfdWrX764gUitf3ynxQSyewh04gGMQ/S5qDo8ZQpk7B163bs378X1arV4ODl/Pm/Y8b06axNZsyczSZPSEgwV08ScmZubsn3OX/uDHcC8/d/xZ8LDgrG8RPHYGtrg3PnLsJRtM9TLgR10tq+bTs6d+nCZs3YseOThISg7REjRyJfXleOPVAK+ehRI7By1VqOUpcoWYq107ChQ/HXn39hyNAhGDtuHKf0DB48AHv27Mf5c2dRtlx5+Pg8RYf2HdmZpvy3atVr4vbtW2jQsC7yu3vgyJFjSfEMOjhIu1LeG8WfyF+hg+W33yYhJCQMU6b8lmqa+pdiQmXEgflPCklaE0S19eQDhIWF8uaX2DaoGIjgTmsraza3IkVUJzAwCIcOHYCHRyGcPXOKg2Y5XJz52np16+Pq1Svo1KkjqlSpjB0796Z5ypLDu3nzJvTs2RuTJ03AqNFjk4Rk/Ya1GD1qNEqWLI0tW7dAKfoCy5avxKWLF/Ddd+UhVyiw/I8/2K9o1Oh7rNuwnllDtm/fil9/7YoZ06ZiwMDBsLC0RPdunUHB2LFjJ3DKByWUDhzUHzu272Z/i+JBJOB3795mQgVzcwuMHj0SDg5OYkG00EApmYr5kyavZWSvZ/rab0LyxtQZpsm+mTJ7795dTqKkFH4yy3Llys0xFPIFaKxftwbDR4xi8orx48fzRlq4cD7++mszZs+egYEDh6TpdEdFRmDDn+sxaNBQzJzxf+1d3UoCQRQ+N4Z6H9or2I13CXal1BtID5CGLghK3RZdeBFCFLjtj2E/rm+QYJBPk/kCbmAXG8R3hjUDBWfZi1hmblxkZtk9M9/OnO98M6dFjebpIitsvV6jO8MiTauR3jFYuOk4z1StavTQuxeOcTJJN7fX1G5f8ZJH75j8TIhnIIkmdn2C2cMuUMPQ2acqFIpMjWOwv45GZHe7zOQhwxQIB1DCnifkQr5M6F/IiAMP9eANFUgkbQeALOvL/OYInA0GDju1iUScMrsZms1cGr4MKZfbI9O017I8YISeHnvUaJ7R4UGRSqUjim3FmPHC1z2f32fgZbMidzmWc+XyMatlK5UTplP7Tp9SqW26OL9k0gAFDB9mPqRfsCybj9uZTj/Y50CAFMJBMFoo/hFQuFYatr+DQoFEEiSrqi+vw+Hggm0CO4X/J5N3ms+/WNbPJ6qsOKAAbBCUzKBYP12XvG8MWo+DcVA+AyQQd4oiNpUhzjEev/FsgWg4gqKgd9PpncWMhYEPoOAXyyYkNVIAkO9wBRJ5m0m02HSX02b1RDKj4GnS/L07vy8QfX9CorPWVlUgCcOK6h6RtoACSaS7V71cGBZQIAnDiuoekbbAD05lZvqJHj6aAAAAAElFTkSuQmCC">
          <a:extLst>
            <a:ext uri="{FF2B5EF4-FFF2-40B4-BE49-F238E27FC236}">
              <a16:creationId xmlns:a16="http://schemas.microsoft.com/office/drawing/2014/main" xmlns="" id="{6677C2A5-0996-44D7-9E29-3A3E45DEFB49}"/>
            </a:ext>
          </a:extLst>
        </xdr:cNvPr>
        <xdr:cNvSpPr>
          <a:spLocks noChangeAspect="1" noChangeArrowheads="1"/>
        </xdr:cNvSpPr>
      </xdr:nvSpPr>
      <xdr:spPr bwMode="auto">
        <a:xfrm>
          <a:off x="73056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xdr:row>
      <xdr:rowOff>0</xdr:rowOff>
    </xdr:from>
    <xdr:to>
      <xdr:col>4</xdr:col>
      <xdr:colOff>304800</xdr:colOff>
      <xdr:row>5</xdr:row>
      <xdr:rowOff>114300</xdr:rowOff>
    </xdr:to>
    <xdr:sp macro="" textlink="">
      <xdr:nvSpPr>
        <xdr:cNvPr id="3" name="AutoShape 2" descr="data:image/png;base64,iVBORw0KGgoAAAANSUhEUgAAAMkAAAB1CAYAAADkzsULAAAAAXNSR0IArs4c6QAAIABJREFUeF7sXQV8VNfTPbubTTbuCUGTQHCnuDtFWqR4aXF3dytOcYpbW9z9j5Xi7pagSQgQI+5Z+76Z916yhASSkGDl9keDvH373r137sycmTkj0+v1enwbWTYD0nTKZLIsu+e3G33aGZB9E5KsWAA6ZwyFQg/h6JEhPbISFxcHHx8fhIeHw9jYGCVLloRSqcz0g5GgfhPSTE/fWx/8JiRZMJdarRr79u3D9es3YG1thcaNG6N48ZJIbbOm9nf37t1Fly5dcOfOXVSuXBkHDx6EhYXFO5/sXYKg0+kQFhaOh16esLSyhJWVFWxsbGFpaQm5XJ4Fb/zfusU3Icmi9e7QsQ12bN8NK2srzJ07B127dH/rztLG1qg1uHzlMm7fvg0HBwfeuPPnz8XFi1dQs2YNHDx4KElIXvi9wP379/H69WsWwEKFCsOjoAffOy1BiYyMxObNGzF48FDY29uzcFhaWsDN1RXfffcdmjZrhqJFi7G2S4+my6Ip+mJv801IMrB0Go0GoaGhCA0NgUwmh6OjI+zs7PgOy5cvxfTpM/Hy5SuMGTMSU6dOg5FR6ibTrJkzsHjxEgQGBaFAgfxwcLCH10MvhIVFoFzZsjhx4h9YW1tjxoxpWPbHctD3uud3R2REJF68eIlWP7XC77//Dhsbm1TNqqdPn2D06FHYuXM3LC3NMXjQICQkJGLHzp3w9vZBhQrlMWXKZDRq1DgDb//fvfQ/LSTptd1jY2Nx6NAh7Nq1Gw8feiE6OhparQZ58+bFtGm/oVq1Gjh77hR69+qLBw880bFje8yaNQu5c+d9a2cFBrxC69Y/4ey5i6hcqRImT54EO3t79OnbG9eu3kCJEsVx6fJlnD97Bv36DcDjJ08wcEBfjBs3Af+ePIV2HdrD3NwcGzduRNOmTWFkZPTWd5w/fw4dOrSHn99L1KheFYcOH+HPTJwwDosXL4Vao8bEiRMwatSYdO/8/7LW+c8KSUoBiYmJwbVrV3H06FEWgho1aqBZsx9gYmKC2bNmYc6cOTC3MMfAAQPgUbAgb7K7d++jYcP6fGLHxcWizU8t8e/pc6hevRp++20qatas/dYmfPTICx3ad8D1GzfRqGFDzJ07F07OThg7ZhTWrvsTBfK74+bNW1i8eBEWLFyEsNDXKFiwIPLmzYe4uHj4PveFQqHg+7du3fYtBz8iIgKrVq3AyJGjoVKpMHTIIEycNIXfY9DA/li1ajXMLSwwadIkDBgwEMHBwfjf//6Hy5cvIzExEYUKFULFihVRunRpNtOkeaKD4uzZs7h58yZsbKxRvHgJlChRgjXe1z7+s0JCC0sb49ChwwgLDUVkVAQuXrjAKJNao2WUafWqFejQ8WdcuXIZr175w9nRCdEx0Th0+BD27tmDgIBAmJub4cQ//6J8+fLo3aMrVq5Zj7z58mLihAno1u1tv+TVq5do17Y1axLyP+bOmcMCMGzYYGzavA25c7ng1s07WLZ8KRYuWozoqEiMHTsWXbt2R0CAP7y9n0Gr06FKlSrIkycv5HLFG3v0wYP7LAA7d+6Cs6MD9u7bi4qVquDVixdo36Etfy896+zZs1CgQEH06dObtaSTkxN+/PFHFgLvZ95o0bIFhg8fDldXV3h6PsDpM6cwZvQ4EBJH7+zh4YGVK1ehQoUKX7uM4IsUkvTEIgyvoRPy5csXCAsLg6mpKTw8CrKZsmHDBsyYMQOPHz9G4UKFMGbMKBQrXhydf/0V9+57okghD+zdtx8FCxXG4cMHMX36dPj6+qJN69aoULESRo8aCd/nLzB16lSMGTMGq8gvmTEL/oFBGDZ8KObO+T3VDTRixFCsWLEKWq0O9evVg6trPmzfvg0BgcEwMzXBo4dP8OTJY/Tq0wcPHz5E3z690bp1a+zctQvLly/nE3zv3j3Il8/tLZ/k2LGj6NOnD/sejRvUx8EjR/kZZs2cifkLFrDmGD58KGuRP//8mzUiwc1NmjTByJEj8e+//2LBggXQ6fRYsmQJHB3t0a9fXzx+/JTvY2FpimnTpuGHZi3Y3CSt9rWPL1JIJGSHfsbHx8PT8z5viu+/bwwzM7Mk1CY8PAzHjx/Dtq3bcP+BJ16/DoaxsQlq1ajJm6OARwEMGzYMixYvgZOjA4YNG4KRo8Ziw/p16Na9BwhKnT5tKgYPHowRI0Zg2fKVKFu2NGbPmgF7Byc0bdIYr/yDUKiQB44dOw5ymIcPH4EbN26ibds2WLZseZJjb4hG+fu/wubNm3H06HHo9ToUK1aUT+y7d+8xqjV61Gi45HTBwYMHsGPHLnh5eiImNppNJoqhdOzYEXXq1GUBMYyHREVGsvn22zQCDRQoUrQg2rfvgPCwcKxduwEhISEoW7Ysb356t19++YU1Z5EiRVCsWDEEBQXh6dOnePHiBWrVrIm5c39ntI6E6sCBQzA3N4Gba37UqVMHU6b+Bp1WC9KMZNbR85qbW74TdftShemLFBLJTo6ICMf69et5o5PdvmbtalSsUIlRJY1GjdmzZ2P8+Alwd3fHrJnTEB0Ti+HDRiA0LAylShbH339vgk6v5RP02LETKF26BP766y8ULFgELZv/iKPHjsPO3g67du7gzUCI1QNPL5iamqBo0aKoVKkSbyiCWYcOHYY8eXIzXBseHgE3N3fe+LSBpJFSAxJqRSOl823oL2m1WvYV6Ced2mQG0k866Qm+NRSSyMgoXLp0EWfOnEJgUACePXuG0JBwkD8hVxihTOnSGDBgAMdi/v77bxYSgqAJKfv111/xzz//4Pnz5+yTkUnmUSA/1m9YjxEjRsHCwhzdunbGrNlzEBISiqVLlmDb9u0ICwtlUKBAAQ8219q1awsXl1xvyEN6AZLPVYi+SCGRJpM2GZ3eR48egbOzEy5dugQ3t/x8elpamWHkiBFYsmQ5PAoUwPLly1Cnbj3s27sHPXp0x+uQMLRt0xozZ87EmTNn0L9/fyQkJqJli+bYuGkzzp05i/Yd2rNAEQLVtUtXBAcF48LFCzBRqTjeUKxYcYZnU0OYPvWC08ZMTExAVFQ0gwpKpTELsxTJv379OvsuBFSQ0JQqVQpbtmxhgRSc+gE4eGA/a9Bn3j6oVq0y9u87yIkFv/7yM44cPQG9XsMHR+PvG7J/snzFKjRr1hjbtm2Hqan5W4JCf/ElZgJ8UUKS1omUkJCAvn37YOPGTbzIo0eNwNhx43HhwgUMGTwInl6PUKpkCWzZugVFihTD3DkzMHPWXI5Kb9m0CbVr18bkqZOxYcOfqFKlMhYuXIgSJUrh5s0bsLO143iIqZnZF7nAKYXVUJtR0JHm6NSpU2x2kUYgR5z8H4K6x48fj5Mn/0XhwoUYbatRoxYG9O+D9Rv+5oPBwd4WlStXQf4C+XHp0mWcOnUatWpWx5EjR0FZOeQH0cHToUMHPlC+1Gj/FyUktOB0chMC888/JxAYGAg3Nzfe5M7OOTB40ADs2buf/ZSRI4Zj6LBhrCW6d+uGqOgYlCldEtOmzcCjx16Y+tt0yHR6rFixEj+1aY1XL1/C74UfXF3dYGtrwycuBQz/q+Pff09i1aqV8PT0RMuWrTBx4iTQ39WrV49NvalTJ+GHH37Ew4ePcPjwYZw4cQJmZqaYM3s2vm/cBAMH9Me69X/yelWuVAFNm/6AUqVLoXjxYgw4GPpon/scfxFCImmQBw8eYN68eXzykYNOsQ2yoWvXrskOLqVt9OrZA5u3bEVMTCx69eyJsePGMlJE6NNDr0eMbjk6OaFMmTLo2rUrKlasBJXK5HNfp0/yfGp1ImtmOjDIz6PDqVXLlvB9/hwrl/8BN3d3XLhwkc06Mj/LlvsOpNWHDxuKAwcPQ6k0YtM2X9682Lp1G27euo2KFcpjwoTxaNL0h0/yTpn50i9CSKQX69atC9at24AGDeph9uyZcHbOxY4q2dO2NtYgO5t+T4G/1avXICIyCs2aNWXHNGfOnLh79y47wPnyujIaQyZDeuDkzEzs1/gZmjvSLASWnD71L8Ph8QmJqFihAkaOHIEcLi7o3bsXLl68DHMzM16jnr364PKlixg+YjguX76KggULYPy4sej0S5e3puhzXYvPVkhowgiVoYWhyC85fOMnjMWSxUuRkBCPX37phCmTf4NLzpwIDg7Cr5064NiJk5gwfgJ69+6NtWvXYMvWrRw5pz+Tj/FtZH4GUm7giMhwBAUGwsRExQfQvn17MXjwEM4to/jJwoXz0aJFK2xYtxaTJk/Bcz8/hronThiPlq1+Yg1EsR5C0ooXL46mTZshX758jNx9bmjYZykkBKsSRHngwAF29lq0aI4uXboy9Dpp8mT8sfQPxMbGoXo1Sv+YhooVK2DgwL5Yu+4v1KtTB4uXLEH+AgV4AQi6FBINtQC+/sBX5sUg85+kTU1a/M8//4Sfnx+n7tSuUwdzZs3CzNmzEBERiVo1a3CeW5Wq1bFh/Qb0698XiYlqlCtbhpNGlcbGGDVqNFq0aMGp/Z/T+OhC8q5Tgpw8qqWgCHZwcCAHvih1JDAwGGXLlmFbtkGDBpxKQtfcu3efA2x0EgX4v+KcqimTp6BylSoGOU2Es0hFURmrFpRqNjmdXKzfFGupeA1l4m05+Y//IpuXVnoVOT2Onr9O+L/41XrxMWXCv8vp36S60+x+NoADlPSLtD8JwuAhgxlE6dihHfr27YeixYohMSEBG//eiGEjRsAlhzOOHj0MucwIdes3QGjoa2zatBmtW7cRJ/IjPvw7lu6jCwlNIplOZM9SIItgRwk7v3XrJiZMmMDYfb9+fTB//iL06tkdW7duR1Q0RZyN0b59ew4eOjs7c84ROZMUsKtSpSpq1aqVZQl3tMmkDUbCoBc3mSAMqe840lVxeg2iNAkIj49FaFwUIuNjEaWOR5xWjajEOKh1GjYnKNIumDAUEeQaRshpW8sAM6UxLExUUMmMYG1sBjtTc1ibCL/MjIxhIlMgNdxNJy40oXZ0f7rZp4BdaY0JeTx+/DhCQ15zhsCCBfOxadMm9OjRk7OgZ86aw5qnZo2qHGMhsOXRo4cYOHAQw8qf0/joQkIny549ezBo8CDkzZMHPXv04CKgnDlzITAwAH///Rdu3bqNAf37c5xizNix2LxpE6MmlG5x48YtODk5on//fhgzZmyaNRsfOsm0gWnTy2mjGdxMCz2iNYkIiotEQEIEgqLD8DAyED6hAQiKjUJIQgxC1TGISIhBtDoO8ToNtHotdDJAx6qHJC4tWgFJK8ggFwVHCQXMFEpYKFWwMbWArbEF7JXmyGVphwLWznC3cYazygbOKivYqyxgqlAmK7SUVcVioZYg59mnWlJaC3qdFj179sSatevYdKZo/e3bt9gPgUyOxYsWokvXboxY+r14jl07d3H8xsnJGY0aNWLrgTINPtXIdiFJ6fARpHju7DnMXzCfTxr6M2HnnTv/ijZt2nJmKw0vL0+ULVMG8QkJWL5sGcdCxo8fx2kfFSpWxI8/Nkfjxk0yPHlJCpyO3TesER1rizdFAkgE4B8ficeh/vAKeQmvCH88DHsJn8hAvNZFIVobB42GxIlzREiqxJ9y4ae0GZPk4h28GySNkkklbXUSKP4IPbCObBrhz/yVcpgZKWGpMIGjiTXcrZ1R2MYFRa1zoYhjHuS3yQF7RXJaDMunTDLQxNvqSYel0JRZuhsFSaV8NYpJ7d69C4kJiXzokTNfofx3WLlyOWxtHaDV0Uvp+Royqaka8/XrEDRq9D1mzJjOsbDsFvDUXj3bhUT60ps3rmPnjl2wd3RA3bq1YW1lA29vb/z99584cPAQT4aHRwH80uln/NypE9dkUwXf8hUrQTlJtNfyu7ljzty5aNGyZdK7ZBQJEfagQNTA24NIE6STVQao9Tr4x4TjXkQArgc+w7WAJ7gf5Q//uHDEqWPB+kVJm1/Bm5QlSxIMAxMtS/dZypslCR7tehIa8ScJkJZ8EQUsTSzgbu6Akta5UT6PB0rbucLDygn2xmZQSEFSVmp6wZSk16BbSWZlNmmaR48e4fTpU5xMSWhWvry5sW79ehz531FERUdxpWarlq24lic8IpzjYocPH0H37l2xZMkfGT4Us2Idsk1IDDfvvr272de4e+8Bq3lCnCghkarwChcqDI0mEefPn8f5C5dYINzc8nJqBAX7/Pxe4J8TJzmm0aRJU5QpW4ad9UwP3lB6wIAQIUGvhXdkMC68eoSTAV64GfwU3tGvEadJFDxipRwwIsEQnBOZuKtE8RJP+Uw/UeY/KG1oUStKNxJ0FQmMBtBqWZhtZeYoZJMLlXMURI1cRfCdkztyqqySTEn2wYRjg0dWxyxSux9laTdr2hjnL1xG7lw5OdaSJ08u7NixE5cuXWFQgnxXKvKaPHkyevfu80ny5D6KkNy9ewd/btiA3Xv2cEo7CYq7W15Uq1YVcXEJnFUaFBTAAhEeEZW0aSiCvmzZMvz0U+vkE+QNyCl9+4uXX7LPxZ/kKzyKCsSplw9w3O8ergf7IDAuAjo6ThV6QEHYkJFoggnfwxuIrR9hG0qnbpo+RtKOEz+f9AHR1Evx77xJxYfNCBlaErCQdD/a7BLkBsjJvyJTRq8BNICxzBhuFk6olqMIGuYthSokMOY2SQKiEzViki+WTdBdbEwM/li2FEuX/oEcOZwxbOhQRsPWrl2LM2fPMxTcrFkzDBw4AOXLV8hWP+pdOynbhCTllxIs6O39FNu372Dn3MvrEfLly4sfmjXmHCArKxt4enky5Hv16jX4+j5HnTq1OQ6SP3/+TKE0kinPG0bO/0ewOg4XfO9hj891nAnwxIv4EGhoN1CtuIxBU9GP0ENP5ovkJJBZw/AR/RS1kVT4LdkrZKKwEKfY4uxriGYZmWaS70G/oe+UfBcy/cR76pJMohT3SvqO9B0QyVAAG5lJAs6+TaIWKijZh2mQtxSaupdFWQdXmMqNRHxB/G4DDDxrHH5pjmQ8XeR/Hti/DwsWLkZAQAALR+PGDdGrV29Ur14zlcKu90HDqSAW6ZuuVK/6aEKSZAro9QgKCsT2bduwctUqJk6wtrJE8+Y/otMvv6Jcue94c5I96uKSM/OmlYHGSdRp4RkRiD0+13Dw6TXcC/FDglwDmCgYvRK3vmii6AANCYKcF8dMYQxLI1PYmJjBysgEFkr6vQVsVWawNzGHhZEJjPRyGCmVyffSaTlWoNHpEa/X4HV8NCLV8QiJj0SkJgYR6nhEJsYz+hWjTkCiXi0IFgsrFVIRuYMY+DRAwgRZlATxA1ZdhJ0F85HeVwuodbCSm6FmjiJoW6QqaucsCheVpeDUG8SBMuoDpvcpKUY2c8YMzj4miLhJ02ZpIJfJAkDPQsw1hIQdOXIEtra2bJZRwZlw1mRNgupHFxLDSQsKDOB0hjVr1+PatWswMTZG9+7dOfdKZWoq2sbp54aSbHHBspYhQa/DrZDn2PzwLPZ4X4NffAigkAESOyIVPdEG0ethJFfCycQS7uaOcLfKgTxW9NMJuS3t4WRqCVtjc5grTaCiOIXcCBnlVyQlRLESEohYdSIiEuNZePxiwuATGQy/yCB4RwTgaVQAXiVEIl6TIJz6CjlAJbJcy54c1TSIb6Z3H751nXAPA/ItteDHmECBUvauaF2gClq6l4e7uUCbRPNEULaw9bIeQqZKR5lc1KwcS6JnE2JHhoPqYyg+RhkZ//vfYTx44AW1Ws0Q8ogRQzB+/KQsDQ18MiGhYJck6VTXQLAfOWl169ZDtWrVMpy/wxFoAcNFol6HS0FP8ZfXWRzwvYGghLBkRIocWT1gpTBFHjMHFLfNjXKObijmmAeu1k7IZWIDS4Xy/eZd1mp0NtDitWr4J0bjeWQwHoa8wNUgb9wOewHf6CCEJURBI9cKQiM34mg6ObaSf5QZSWH/x3BwOTCZmRroNWrINQoUscyHDoWroUOhynA1sxEMSfF/ZHpJDrlgpWZecAw11Nv31DMBxZMnTzgj48CB/ZxtQQVllhbmKF+hPMqVK8dsN2fOnGe+sj59+nHOX1aMLBeS5NLaCFBqu0arZWaNHM7OWfG8qd5DT6WsZOsDuBXmh7X3T2On9wUEsOZQsBsh1+nhrLJFKQd3VMpZGJUd86OwXU7kUFnC2FAti5vf0Nl/ay9l1Zu858akfSgw+Tg8kIGFi4EPcTXwKR5HBwFkolGAjVC6tPyXTD2n8FCsjcmyU2ugVMtQ3Co3ehSvi3ZFqsJGYSJYauJ/XGufDZqFYmjez54yOcX+A/txgdHPyCTBpPJiyr7o2as3qJR70aJ5mDx5OizMTblY7LsscvazVEgkASHTico+r165gkS1mvHwunXroH79+qhUqTJcXFzeOKkzY+cKhxlpD0AvlyEoIRor75/EKq/jeBkdyKedkcIEOczsUN7BHd/nKYFqeYrCzdQBKoUBoRupdXEzSSaMEHATTLbMn40Z26HSUwi6QcYYgZCqkjw0ej1exUfiSuAjHPe5i5OBXvCNCoZapqGXhYxMMoOAYUYQMhYM/oAAcIihE+jlFEfRAWotjNRyVHMsiP7lmqBBzmKscQnEYCjcIG6asTdP+2qCiImUY8jQ4ayl8ru7onmLFqhTty6Te+zetYtrWipXqsgEFqfPnIZGo0eJ4kWxbdsOFC5SJEseJcuFhEwmoqeJj49D9+7dmMqHgoiBQcGMcbu55kON6tVRp149dtKJpCG9DOqCjSrqe4pXyGRI0Glw/NUDzLy8C1eCH0KjVcPMxBJlnPLjB9fv0DBPKXjYOsNMdIQFDSFuSTIXRBExPAuzOkaQqZUyEF5h64r/N5DaJ9GvceqVFw48vYZz/p4IVUcCxkaQGSnZ9CTrh+Bcdvj5xUWn/33gUIoHJkGlOdPSbxLUsNIYo0PR2hhUphEKWzjyrXV6fVIqTWYOvbTmKCTkNXbs2A6ViQoN6jdAjpw5+YClzOE1a1Zj5cqVePbMG8bGSri5uXIKC+V/ubvnTzL/PsQMFA4PQwMwU6uZ/CFCdDZu2oR+ffvC2ckR+w8cYFLo1atWMRWOq5sb1q5Zi/sPHnBAccaMmczSka7UaDE6zI4jq3fAOzoEy+4dx+rbhxGhjYKDZS40yV0arT0qorJzftgpzYSHEzM7aMPwgkumRIr3/VhaIzPTzKCpgWpgDSM+cKxOh+sh3tj95DIOe1/Hkyh/6IwVDFAoxCwWRq9FkzTt3LG0n0w6m2jD6bQ6ID4BpWzyYUi5ZmjuXg7WChOQ2StoFOHBslJYDJ9Mui8lUhJNFOX8UYA5p4sLomNiEBMbgzy58gqxtQ/wk6TvzBIhMZwMIoAbPGQITJQKDB06FEuWLOb050EDh+DnTj8zydvUqVPw++/z0bpN2/e3GBDNACErl2h05NDIgFP+nph5YQdO+l6Hg60LWhesjs6FqqK0XR4Ys9mRfIJKDj0LCTmmQhL5FzeSUG1RQOj05hALnRwy8Lw8jgrA7ieXsPHheXhFvhQ0i9KI01U4xEjKxCDoKNpYfJAYZjsbTk5SSUASviZCXLHxsIYZOhWpjYGlGsDD0oH9PxZouR7yN1Kns2a6UwoeHcxUf3Tp4gVcOH8O/54+Db/nfswZ1q59exDtK9UVUdY4EYxLWegZ0S5ZIiSEcVMQiBg37O3sudacktEURgosWjifNUZQ8GuYGAvkCqVLlcTR48dhZfV+HtmUaEqkTo31D05j3uU9iE6MRdtitdC1WB2Us8/DWoIiyzQBkhgY2uUZmZisWdKPdxdDE5HSBH1iwhj6Xv/gX/jGvYZOqYCc4G+ZXoiJJnkd4jNm0IGhpAS6hVabCKN4oIZLSQyv+CO+z1GIBUUt18NINPmyehYI6SK/lxJkieiDyrLJ/CIzjLRJxUoV8HPHn9G8RUsu9Fq9ejWjX8OGDUfVqlUzrOE+WEhIQIjUjHiaiC6UGAiJdLlK5YqoWKkySpcqxbUgZ06fgaenF+xsbdGzV08ULFQofZAhO4YE4MjgGxOGORf2YKfnRZTOUwAjKjdHrRyFwG64uMjsRmaBis3qhf1Y9xPMMtKYMmgpThTpj2W3jmP34wsIRyygMhLgALH4RIJxDTNm0vWsojZir47MrHg1iljkwujyLdHJo5KglYQwR5YPopslFkqqWbG0tEKpUiW58rFW7dookD8/XFxy4PTpM3jl78+UsPSOL1++RI4cLiwsfERkYI9kWkgktUdfTtSaixcvZvY+jTqRC/5fvnrFUWcSCmImqVWrNho2bIDyEsFyBuIMUvbHoYfXsN/zMorkyY+fy9aBg8xYSBmXC6ej9OJfoimVlTtJKhij4iuKq5CZedDvFuZeP4TLrx9DrSTozwgyITOd500IKqZMqEnDw2eFJKJgIpZCK6BPVMNRaY3hZX7EkJL1oNSLEpLFC0K8aBRwpqcdMmQIOnXqhPCwMFCOILFunj17Bk+fevP+I2LBgQMHwtZWDIhKijMDLfMyLST0XWTv7dixAzNnTkdcbAyWL1+BJk2awT/AX4DkTp/GubNncfnKFX7IiRMnolu3bhneD8LpqANBoHQ0GZE5lRSRfZMPN8M3/xo/IMV6xDni1BuqBo2LwLJbR/G310n4a8IgM1WxP6Onf6csZy5mpBIAGWtumVyIxtM15F8IKSp60N7nJEjRxxGcEB2ouEqn1sJKY4IR5ZpjSIkGMDdkvc8gqpbW0hCFLVWlEmEelVvY2dnDx8cbISFhAlScPz/zHlBgunLlSox0UYrRixd+7OhTBrqFBZGLpE/NpVtIUkMqbty8yRT++/ftQ3x8Aj8gBXiqVK3KMZESxUtwiS5RhZJZRg9HvFcZHW/VkEuZuGL1Xkbv91+6nn0VqXZGTknAeux+fh2L7hzGtZBnkClNoKBgrFoLRawGRtGJ0EfEQB8VD8QmQBunhi5R4CwW6lakDGlAZqQAVEoYmRpDbqGCztoUamsT6IyMYAIlRlRvgwGFanB+m5SnLFP8AAAgAElEQVTSQrch2cs86iQIp06nxZgxozFv3nzY2thyhzCisa1VqyZy587NvmlUZATu37+HixcvMVHFvfv3me51xIjhGDZsRLq3QbqFhO64detWbuRCxMiUOmKsNEZUVCS8fZ5xxeDx4ydw9eoVpulnKiDRPyG0i+qcMz2Swt+UzyMG+QxV+BsnVHo90Cy2ATL9cln/wbemI5VXPfn0LqbvXI0L1y7C6HUMdEFR0MTGs3DoYuOABG1SEaTk5ktPanh/vjUdVko55KSZLFSQWaqgszKGnZMzhrbtjlbV68E1V24oUnTlEsKQGV0HoX6fNJ6vrw9bLLTPiHWTOMEo5EANkuj3VJZBUXtKSiDBKVy4CBOZ169fF61atU73xL9XSCQNQqWU1H6MUIVVq1ZxO+VtW7dyHQBRX5YpW5ZhNhIc4sG6fPkK99OgQCE59VQXkLkhpXe/OZ1vau70T7TEMmJQFZJKbDtzT/q5fcpQ+4eGheKhpxcuXbyIs2fP4c6dOwgIDGBuM0MhYMvJIJb03ndKhh/fupT+SWliDFtrG2bhJ2SpZs2a3EWLLIyMOM/JN09+QpJOytciR54OaOJjo1JqQljz5cuN774rzyThVNBHwUbyXxo3prr6jMVw0iUk9IAkkdRQhjQE4c1btmxmtgty3IlSlOA3CiAWKVqUKf5JaKjvBRGVUQqzQiGwJWZ0YvjUSMp5eNvbp1hBVGwCd6eKjUtEQqKGyz1oqcm1JKpNU5UJVMZGMDc1hpISBN8YyeKWHFcVBTL9svfevfQpLqC1IjNj//79TA1LmbOSULDZIwLBFGZhZhUumfmQlEkhUCuGEhmGJ+IMQ91O5jb5DNSpizi2qlevzow5SVpKDAa9e58k7wMqu1i/bh0WLljE+2z2nNlMzk21StRW4/HDx5gyZQq279zJ7PkbN/7NPkpG9uJ7hSS1xaWJppr02NhoREVF4fGjR7hx4wYnNFJ9iN+LFxy06dGjGxOO5c9fII09ktKTk3BcMY9C0uWUIZugRmh0PHxfheLZ81D4+IfDzz8UrwIjERwSgwS1DglqDRLVxJVAuU86yORaGCvknIJvYiSDrZUJnB2tkC+nLXK7WMMjjz3cctrC0c6CO0xJtSXkhOrEpD0piyo7UsOzS3AIGiVYnih8qNaCABbeFOIXpjRIpawVg0z87Hq0N+5LAlO4cGGmiWrevDmTn2emjQWZ+D26d2cSPOJ+JheA9uPNGzfw9Jk3dx52crRnFGzipKmwsspYdnCGheTGjStYtmwFzp+/CCOFnBvBjBg5CjHRUaCur06OThw4vHPnNmrXqcvwb9rcT2K+CKe4E7QinRByXtSImATc83qJi3d9cPPuKzzxicLL11GIjImHRk9ovxHkckprF5EY+kn/iSlKSalKIspDxVyUlazXq6GQyWBqooe9vTncctugdGFnVC7lihIFc8EtpyFcSK6uXExoEdL/Mm5Hf5Q9B///jwvs2rWLuXppk3zOI2WaPTU8ImHp0qULZ42nZ0jagN572bI/uI0dWTU0zM1NOS+wTJlSTIpeo0ZN7uZF5hiRrD9/7odXr15xxzByE2gPpTUyJCR+fr7ccDI4OAQlS5RC4UIF0ej7RqhapQo/5KjRY5ErV06MGzuWUwIo0JP2EGl4GEtPLn2LjE3EzYf+OHTqHs5efYpnz6MQG09XUMRYCQU5iIRSJm1WejmxzFZPhUmpaSchfSNZG1AdhJxbCGi0Gu6KpddrYazUI4eDElVK5kaDakVRo6wbcjhasZAnR7QN75Oepcz+a0izb9u2jfkAyLwyjL5nYWpe9r8IwN3BKJ+vc+fO/Hs2nNNhphOzPTVdpZ4zlORNbf8o/yYhIY75iR/c9wQ1XfX0fAgfXx9ER8cw4kr9H/v27cumWlrfkyEh+fPP9RgyZBhKlSrBnVlr167L1WBUFUbtDU4cP86NX0idUQ/BIkWLGUys4HAJJicJhsBfI9WBvAqOxP/OemLP8Tu4dscf4bEyGBmbiKksb5/gSSYDaaA0zAjhr1M7IQQ/hzNlxRvRXUhsqdlnYkIclHIdCuexxI8NS+DH+sVRKJ8TlGITTQFWFTl4sq1OL3178uLFi9z2jlI0DP2N9H36872KLBDaY9QAKL2DEh3/+utP3L5zB37Pn3MRn79/AHMO00FHBVq5cufibA93NzduYUdNi6jdNiVIZkhI0koV93rgiV59ejE6Ql9KfSeIFoiQC2p+ExMTjbHjxnHtyPJlK5Anr0A0JwzhtKcTXNiYWq6wC4qIxbZDV7HlwE3cexIBrd4EKpURFAoycd7mVEje9OmFetM7xdKXCYE3Kv2OVydCo45DLnsVWtUvgY4/lEWJgjk4mVanVzMMKSRLfnwDjFhFKDVj/vz5nDfHx4FB9m1G3vpzvZZ6xLdp04br1om5/n1ahSoXKasjKCgYuXPnYoCgoIcHc0UXL1YCOVxyCBzJBDI550BkZBiOHj3GPR4pXSWtnvRpahJqkEPZlbQY9GWUk0WDYMMzp06xY0h0pM/9fDm5LDFRw0gSRTgXL17C0im1L05KqdPTxqcERPopw8Gznliw9gyu3POHXm4ClalKwNwlhCM75CDdO0LGtKR6uQ7qODnHENxzmaBji5Lo3KoictpbsjYhM42j0umM3qb7699xIdng1AyVTCzS4pI5+KWZVumZC3LkaQNTa27qPfMubmMynyh4SPOQM6cLa1bSJAH+/vDze45Hjx7D6+EjbobapEljvl+3bt05dkJhDWqmmtpIU0jI8aNmm5TZS6knD+4/wKXLl7jDLNGS0k+y+7RqDUc/qYCfWBepkQuF/IWTTfhKMbOKE+sI0g14HYXpK05g+5H7iE9UwlilYkdaouNh2Xgrjyg9U5q11yShPsziLkN8nBoybSKqlnbB6J51UKuCGzfXJGaTjELbmX1SYkCkdSHzKqXzm9l7fu6fo/ekUMKaNWs4zvKuIj2K3w0ePBDXrl7Hi5cvQdxetOdIuKi+hPzkXLlzomaNGhg6bCj++eckbG3tuZMyxW4yJCT37t3DypUr2GcYNXIUN+g8fuIfbr9MQ2mk4JR4BwdHFgxysig+0qtnb5iYqpJNJd7xBMfKmGLnuudLjJ29HxfvBMLEzBLGVHaqp1NbLFxNykF5i73q066lWJ6q1RApQTxc7GQY1b0GerStJhTbcsKfUNfBMv52SOeDn5/WZNCgQTh58uR/RkCEw1YgnCAUirI+KNtD6lKW8nAi7dGrVy888PTkKlgq9nNzdeUWgE7OTsiZIwcLg5HyTRbQd1WjpqpJHj18iMWLFuHRk0eYNWs6pyds3bIVdevWhampGWuXZ0+fwu+lHztI3t6+CA0LR9UqlbF7914YmxhzUEoiUScBSdDqcPzyQ4yZuR+P/AArKzMo9Gqh9NOgEOgtBo8P3lpZeQOBGVEn0yEhUQdjXRyGdq6Agb/WgaWZUqwvF9A6QVayLhpJAkKto3fv3p2VL/TF3EsSFDL9161bxx3M2EoxQL6kjU4uQnxcHIKDA3Dr9h3cvn0Hvj4+TMBNfMNk0RQsVBBdu3Thcg7STO9C0FIVEkKpRgwfhlt37iK/ez5e7KfPfPDrr51Qp3YdjljmypUbOVycYWqq4mDVy5evOHnRNZ+r4PiSnS6+ALnsB07fw9i5h/HoZTysrSzEslIZdJztRlVskmmWdRsrq3cAZ8vqZVCIVY+xWh30MaEY27cO+neoCmsLpcQfImoTkUPqAx+E8PxZs2axo/5fHYamJfWhoZgIpbektblXr1qJWbNnJ9W/29vZws6eCgJtOHXq/oP7DA5RNnGZMuWStFVqZnOqQkIluMePH8WWLVtw6+Zt+Pj6Qmkk5wxK6stNkWlqR+zg5MAsi3ly5UHlKpXRr1//ZMeK1A+naMtx7KInJi86iqv3ImBtT5yzauCNmMaXt/TsrxALfaIOek0E5o5tgnYNS8PKTCUwiEhmVwaKe9KaBWJWJy1CYMq3IczA4MGDmZGHUK+UghIXH49KFSqA/LcRI4fh544d4eDgxIJAvjNlJCxbuhSLl/6BefPmolu3HoxsvRcClgqbDINx5JCTmp82bToqVizPUNrr10HwvP8Az7x9uPKL2hWHh4WjQYP6TOOSNPTEyG6MO0/9MX3ZCew6+hhWdg5QyNQiWwnVEybHOL7IxRfrW+Ki4+HipMOSKW3QsKKHgM6RZnxHFDe970ucU1SHc+7cufR+5Ku+ztA/oWI/SjVJbfzSqRP27duHpk0JxSqJkiVLodH3TfDc1xfUxfns2fOMxm7dugX1GzRkEOq9QiJlxZLVTZue6oZJEqmemEL2dvY2nF1pb28HK2sb9k3IvCJBIkSB/kwmWLK/qkciZJix9DiWbb6MGJ0SpibGTBJHQ+Qu+AoWVA+FTI/A1xFo17QYJvaugyJuTmLtauZMR8PF6tevH8OfXyO8m9nFlwSF2nNQ70zK/0q5wZ/7Puf6dgI5Xoe8RqtWLTF9+gwojZRYsGAeN4eiGAyZWhnwSehUl4Oa7cycNRM7d+5Kk3mGhIMgYGr22aJ5C/zYvIVIbP1mGvOJiw8xZfFxXL4XDCs7WzHCTWJIXaWE2ravYcihRWyiHCpZKKYPbYiurarBiIoYktVzpl7z0qVLnN5NP7+N5BmQhIRgYTJDqY+N4TAUmOtXr+DmLUrVAQoXKYqyZcux1qBGQuRLV6xYkV0GKf7yXp+E8l8GDOyPPzf8haZNmqBtu7Zsx4WFhiEmLhZBgUEIDgrC8+e+ePL0KXx8nsPOzg4DBvTDxImT+TkpJiLxDk5cdABrdt1CVLyStQ49vEDoI5gjGSYf+Ex3ioB4GSEi5BU6NCuG0T0boIgbtS77MByYTsmlS5ciODj4PwX5ZmSZSUAWLVqUKjXV73N/x59/buA+jLT3yKdu2LAhqEaeOjlv2rSFU+pXr14lNjNNXfO/4bj7+7/kbkJHjxxD3z59MGDgAK4fJuJheYo6DCpwmTtnDqZMmcypAAcPHRHMKDEz63lgOPpO3Y2TV14yoyIFC4nwmShEFTohZ+prERISe3I/IiJiUDCvGSYPrItW9UpmZK1TvZbMgZ07dyaZEt9MrreniaBgIoUgjZBy/NSyFXbt2Y22bVqhY4cOuHrtBnbs3MmtHYheaNWqlRg7djyGDRvMOYlST8aU93kL3Vq8eCFmzZrN4XwSDjtbGzg5OXFBlb2DA2zt7LjoipAWaiVNzXaGDhuCiRMETSKZGEfOP8Loef+Dl08krC0sWYNw91mxDQf7JF+JvcVwN0XkE7Uw1kdjWNcqGNGjHpQfgGxR6knLli2TTK3/SnQ9oycLgUkEbJB/Ig3J3Lp65SpGjRwOG1sb7g0fFh6G7du24srVaxwj8fF5hkOHj7FJS8mUUn5YmkIi3Zhyga5fv4r9+/bi5s1bXEBFCXQUoKFIM6WX06D1z5MnD9eTELM3paQIebT070ZYveUMZq27hFchWlhZmLEZRkJCgsHJ7V+VkJDAyzlgqk+IwICOFTCmTwNYqjLaxSR5ea5evcq2NqGL30baM0CZHqNGjULv3r3fEpLz588yL/CNGzf534wUCpibm7GjTnledOiXLFECY8eOQ9ly5dLMC0szd4uEJiE+niOU0VFRjAZEhIUjLj6Oqw6FHJhcnCpgZESbQWyhLDwOVm45gznrLuJluBpW5mYsPzrqEvAVColQ0aeAWg8kRIeja4viGN+3Plwc3lVP8+6tf+LECc7RopLpbyPtGciVKxcf0qQNUmoS72feuHb1KpurDo4OHPimVCqVSmDsMTUz5xp4yunKcFpKxhfF0G4ibWKE5Vv+xdz1F/EqTAsrqmHWCl2SDKugP7PsrIy/tvQJAyFJjA5Ht5bFMa5ffeSw+yYkmZ/U9H0yNSERrP708ym8S0B4x2Ylq7zwWoLrvmbbGcxecxEvQvWwNDeFTK9NytH6WnyRpJOLTUc5EukgiA/HgI7lMbZvA1iojA1WOmXF5Ls3AZE2UIUexau+jbRngOriR48ejZ49e2bbNGW5kEihgZNXnmDk3MO4+zQSVhZWkLOQCOkaUr1IViYAZtsMpePGXPWulyFeo4ZKFoeR3apiaLc6lECfaSGh1Aly3InI4dtIewYoy5diJTRX2TWyTUj8Q2PQf+oWHDnvDxNjay6HpexZAQIWqg7p91/DoPeQQ4HQ8EiUKGCNqQPqoVktKl3+sDgJEfpRYRVRA31Dt1LfKbVr12YuaokIOzv2U9YLCXsd5JcoMG35QazYegvhMUqYmavEAiXSJAJhw9ciJJz1rFcgLPQVOrcqjdHd68Ejj8MHR9xp8SnbleDgb0KS+vYnVIuCg1Sjnl0jy4VEODwFIbl44ykmLT6E0zeDYWXjCDn3KyevhWrDBfK4r2PIEBevg7VZBGYMa4ROzaq80esws+9IlJ3EfknUst/G2zNQoEABNrV+/vln/seMOOsZmc9sERKdTCs20ZFj1tp/MH/DJcTEKWFlpoSO2Me5CjGpODYjz/tZXMuEhyIzoVBRKUPo62D0aPsdRnWrhfy57ES+2vSxlr/rpYRuYUsY1/823pwBEg5K3SHn/X0I1YfMXdYLiWBIQaYT2FAevgjFjBX/YMu+OzC3tmfOLHLiv2SnnX0QIrUgzjC5DGGRMSjmqsLiCS1QsyxxRemgI1aYDyFPF1f1ypUrGDduHChu8m0kzwAlN/7+++9vRNqza34yJCSUNUndqqhSTijOz8Nse1JjULa0RHOLN5BMAxmUuHjrGSYuPYITl/zhYGcPyprVsUHypZlbwvPqiRlFT9iVHuqEeKgUUVg8pQ2a1igCMxOFeKoROUTWLNuKFSuYzywkJOSbbyJOKaWiUL0/JdimNQjwoO5rz549Y+YUygqh/UpJjRkxz9IlJESWvXPHdixavBhPnz5LqpCjzF4qaOnVswfate9oYBMKfW7JtKI2fRQ3OXX1GcbOPYSrXsGwtrFJKteVjC6p4eXnDHgJz6aHTk5ibgRdQjyUujD8NqIJOjX9DhamYuGOJPwfSDMk2dhUKUqn5owZM7JG6r7AuxhyihFvMDHJE99bWoPSeQj4IKLwkNev2VxVGhtziUerli0wfMRI7tmZHpab9woJ5XIRx1aLFs25UY9SqYBCrLgjtkO1Rod8+fLhj6VL0KTp2+0VhIUWgJ4rt30xcvY+XLwfBnMbayjkZJZ9SSsm1O5roENCQgJsjRIwYVBddG1eGSZKYs2nnDZR20jtC7Lo9agPx8yZM7F27dosuuOXdRsJ3SOolxqFEsNjWtqACB9++KEZt/+g9SBmH+latVoLYxMVunbtjIULF7+TnkiaofcKCSU2Uq07RTQJ2lVSIxaDVnixsWo4OefA5MkTOc0+5RB45iRBkeGRbwjGL9yPQ2d9YGRsAaWxQmgBIArLZ50+L5NDrSYTKxYFcxth3MAGaFm3DOTEvcUnAZMUv8VGnFXbkUwH8k+IB+2/MiTh4C5qHh7YvHkzypYtmyZxAx3KdKDUq1uXS8tVJkSoLpn2Mmi1Gmh1MtSsUR2HDv8vXdDxe4WEFoOiv0T4tWfPPj5BDYelpQXn58+ZMxf29qmReyXRoAgfoyKu2AT88ddprN56BUFRcubpMia7jLmrmGRI9Fc+HB1K/2Z6Ozou1LwQdkWmowyxsXEwU2rQuEY+jOpRB8U8cgN6jdBzEMJpJYyspRQyhDYl9saNGzem/9W+8Ctpk1NKPPXDoW66EjPou15r+fJlmD1nDnx9fN+4jPi6SAtRbIUI6d7FCJluTSItENWPnDlzCqdOnWbHnTSEq2s+1K5dC1WqVEuqPHynjcct94iojunqcOG6NxZuOI3T114hVg2oVCZQyIWMYoka9eOgYCnzqgSQl4RDK9MhLi4WMk08yhRxRte2FdG6USlYGhPPlphmI0h/tm1Fw2Irml/iFCA2dKp9J4f0aw40qlQq5nsjGFximTd835T7TTLvaT3ILyHidmKTFxx3Gy7OourEHDmocjR9I12aJH23SudVnI8i9iKRKRCdoMGRs574e/d1XLjxAtEJepiYqSA3Ugi5TyIvcDrvnunL3jDz9NQDXYaYhHjINXEo6W6Hn5uVxk+NSiGns01yg00ZMU8K4vGxKLMNtQqZwdTFiQg7vpaqRUMHnYr9iI2ReI8lLur0LfCHpQOl/I6PKCSSQysZ7SLDI1tUMkTGxuP0NR9s/98tnLv+DAEhxC9szA6xEVGh8kFNdKIkZFJPE4F4IrmHk+GJ/ia8zEIg1rIkIWrsK9G9KOYhtF3QaBKh08TB3FSGUoWc0aZxSTSsWgS5nW0EhiAWcEOt8TFNwre3iJeXF7de2LNnDxMbfA2DTCDKySJeLTr1Mz9SCzFkXON/RCGRzHXB60g+MUQbXtx4iRotnrwIwYkLj3Hi3BPcefwKIRFqaNVKyElgCF2TkY6hOAxtWOrEKghcMq6ULCx8yov19BKXC8fLdUI8Q61NgEaTwDEPG3MTeOS1QrXv8qBOZQ9UKZMfpkriBxNbM3PsJ1stq0ztB3qP//3vf/jjjz9APF1EA/WljJSmIjG9U1OdVq1acUHU5zA+vpC8463fRML0iIlPxIugSFy7+xJXb/nggU8QfAIiERqRCE2ijlvCaUWBofg2dwrhenODMKXYCo4ZTXTUSZH6UwDGMhmsTeXI5WKOAq72KFM0NyqWdoVHHlvY2whtJgRpZlZjUVuJzX+y0f/4kE1B/SuJbX7lypU4ffp0Esjyufss5ExTyjvVz1DKO7WT5unPQOHUh8zb+z77WQlJkv8hsoi/2cINiFNr8TIgDN5+r/EyKBKvXkfiRWAEgl7HIDwiFgkaPXfg1WiEDGPiejVVKmFuYgQzlQJODpZwdrRB7hwWcLIzg3tuO7jldYI1UZO+MXRvLpDYOz7pkoxr7PetQ5b+O4EsF85fwPadO7j7GPUIpAOCE2WoAZFI6SR9qfQ6HzP/gQSXHGnqwku9EqmFuZS5kaWTkQU3+2yEJGWCGp8i4qIaBulSokjUojouQcMttLmVm1oL+jvJpKNAEv8igVEZczPUN0eyEfZZ2lIZXGSB2YxJjlgwqCXamRP/YvuhvUyVGh0SlqQkJaOUy6rTKSGStSnA3sJpn95BvgZx7lKDzyZNmuD7779HwYIFGRn9nMdnIyTpmyQD1EJanAwnSElCkVIdfObq4Z1mavJG5bcTX0WqjLwfHYRFVw/g8JVTCH/sA9mzEGifh0L7OhraqDhoWcsIMWKJ78ZQblLKEGkkCTJ537pRLxBKRiRfgzpJUWyiSJEiIGj3SxkfXUgM7Uw66ailHLVVLl26FJo2bZpKvCVlDEM69aSOvcJ5yLqDtA876QaALINpQkBQ6g+UxPj+pazSu56TAQtBc3IQk5qlEpGsXA+/uAisfvAv1nudhn98KGSmSobWjTQ6GEdpoQyOA/wjoPUPgyYwFJqwaOiiEqCLjIU+XgM9sePznAo/k1QQx325cSQUSiVUJtQA1pjNJfInSCiojwhpDMqvopgEmVbv6lD1OS/FRxcSmoz4+Dh2LKlT6qFD/2MMnAKJHTp0ZA4lc3PzjDtthkrGAIDKWsT8c1tK8TwnwZDMHwDesWHY4X0Nm++dxJ2Q54CpAnIjo+QyN1IN1PNeIWdmTcYKNTrIEjVQxeghi4mHNjoOutgE6BPU0CVq+Cd30tDLodXrEK9Wo7BNTvxaviGqFSwFB3t7pu2hVs/piWJ/bjP5ruf5iEKi50j9gQMHsGnTRm7ySGzgnTt3QYMGDXDo8EHuQ166pJAyYG1jneZzJ+kW8TdEMBGpScRhr2uws7FDeWc32CtVSXY2lwkndUP4cs0qyQcw1MaScJAf5hUZiH3PrmL3o0u4EfECOqUeMoWSCngEdE6cr+QZSNZBQgKd4NgzQihLbkDEXGlimwk1ZdPGavF93jIYWP4HVLVzheozRfuyShCzXUjIob5z5zYTGpCABAUFsabIkcMJBw8chrOYHhAeHooRI0Zix46dnAZNLQfSGimFhMynMHUsppzZgZ2Pr6CAgwvaFa2Khq6lkc/MNjmrimKRlHksLqqhy/n5ic7bOlDa0nKmnBFmJ0wTj/Mhvjj48BKOe9/As4RgwJiKwYx53wtcZ4Ip9vYQ3XBJeETTlA1YybpirUORVg3kCToUNHdBnzKN8LNHNdgZqRgkYVid2trzc2XvTF6+fBnR0VEoVKgQcubM9VG0VrYKCb0QERlQoMvZ2QkdOrRnk4qKYXr26AEzMzM0bdqEfx44cJAx/u/Kl8fcufNQoYLULvj9BpOEhCXK9Dj+8gEWXDuAKy8ewMnSFnXcyqCZaxmUd/aAs9IseQ0NAowSq+TnciAm+RdppBTHahJxPyoQp33v4rDPLdwIe44IbQxgJCcuT+E1uEDHwKFP995ltcG+Dft6Wh2QoEUOlS3aFKyEviXqw8PCQRAIMd9BEr701GZk5nSn9SVmfapnp67Q1BLd1NQE1atXZ47fihUrZStClq1CQg0d9+/fDzs7G/z0009JrN1UALN40UKMHTceNapXgZm5Bb9k7Vq1uSaFWPmSzj9KiExH8RI5mbxIMiBKn4jDvnew9vZxnH5+m/m+Cjq5olauYqiTuzhK2+VFbnM7mHAKtcEhyzBOMnycnrrp9Fzzvo2RbD6l7lhpoUdoQiy8wl7hnP9jnHl1DzeCnyE4IQp6pQ5QKCGjoCrX24tOdfIEvu/rk/9dkC7hz1RTn6hBThM7NHargK7FaqOyvVDRJ5muQp2QcH12CQjdmxI6O3fujLDwcKxdswZOjo7o06cnjh07BlNTcwYLWrdpA+qlSP5u4cJFYGNDBVWGmdnpn4aUV2abkBByJdi2yUdYXGwcbt2+xYVDe/fuRdHChbBu/QYU8PBIctTJPIuOjuY8fzLL0juS8XrRmJIBIZo4nHzlhb8enMG/3jcRo42EscoUea734GEAABW+SURBVC2cUcbWFeWd86OUkxsKW7sgh6kVjORCbYvh4G0rCo60hZPeSUSW0rYwpNNW3FuiaUJ/ovNeigOlfEeNTocIbQKeRAbiTrAvrgc8xc1gHzyJCUaYJhp6hQ4g/mXyGxh9omIwA5avDLW1MGAupw1PwhGvg5uZI5oWKIe2BSvjOwc3mMgUAtrFpQNvrmt61yiz15GQUBuKBw8ecCcDCwtzjB8/FuUrVMD3DRvzflq3fh13QXBzc8WyZctRoIBHlpli2SYkBqqA7dRXL15iwf875AsWLhBSEDr9go4/d4SDoyOXVhJN/p69e3D9+nVQMyFbWzs0atQQXbp0zbAqFcwvcchkiNWqceG1D7Y/Oo/jz6/ieVQwdBwRMIKZwoy1ipttDhSwzokStrlRxNoFTmZWsDW1gJWxGVS0GTO7wu/4HDXojtLEIzw+GsFx0fCJDsHdUD88Cn+JZ2Gv4B31GuHqWCb1AwVBFcSiIZlTouCl8mCSQkh3ARuRdiSqYQolitrmRQu3CvixQAUUtnYGZa4J2kPP/kfKgy8bpuWtW9KB+/LlSzbbO3TogAUL5mPDhg1MKD5kyFAmFV+4cAGX444ZM4Y77AqFflmzatkuJJIpEREejjNnzsDTywtdunSBo6MjT8a1a9cwd/Zc7Nu3Fzlzu6B3n974qVUbLuAfPmI46tWth99++y2DqdLCPHOxI/VDIRUgB9R6PZ5EBuGQ93Uc8L2OG6G+iNZEC14qm14KKHQKWClUsDI2h53KAi6Wdshnbo/cZjb8Z2sTM1gbm8HSWAUbY3MoZXKYKE1A+UeCDhMWRqtTI1GTgHitBvE6DcJioxGriUdIXDTCE2MRGBcJv6hQ+MWGIjA+EpGJUYhUxyJepxYTN2WAwggy+iX6JpK2fG+M2yD6JxBzCO5JUloKZTKTYBAzpBZwMLVFdefCaFmwImo5F4SLyoo7LNNlPEQv/l11HB8uLMnxMBKILVs2s6nu7OiIdu3bo3nzFlBQVSzvmcuYOHES92en0nFOuZEbYenSJVy1mNUjW4XEEKpMLVmNylCJ8cLN1RU/NPsB3j7eiIyKZGSLzK5OnX5GyZIlsGXLNvF0yPjrvxGKNDD5o/RqXA14iiN+d3H2xQN4hb5AuC4WMJIJDjCd3loRN6aeLLRh2OdRwAgKmMqMoJIZQSknITHihpWCTyTYPWqtFvGaBCRqtVBDhzh1AtTQija8mFVMkBBpCPoM5+GLZgznrknMM+nOGEmanCRkSixDIN2j5VoANaDWQKGXwUFljdIObmiQpwTq5SmBwja5kETvzWaVYMJJqZ3ZWVQmKCrB96QOapMnTcTp02dQsVIl+Pr64MzpsyhVuhQGDxqMBg0bsilOCNe5c2e5jp1iM5RSX6iQ0GCU5TqLtIhwRmQk+SbjezTNT5CJRSWZ5KRTXITKMiMjI7B161ZGxChJr3jxYlysT7XNZJcSsuHu7s5kZJkdKSeR9n5wfAzuhPjhzKsHuPDqIe6H+yE4MYqj1qxh+JfUcpozBEXkSGq2QthyKuc7L5RUlSX9XtI2Sbn9omC9Vz8I+zTFZWkZFPyeksbQAEq9EXKa2aKUQz7Uyl0MNVwKwsPKCVZKMW+K/aXURSErN9y71u3UqZPc/9DzwQP07z8A/QcM5Ezmy5cu8Z6g3DNCsvoP6M/IVmo+q3QYZ2UG8ScTEposmpDt27ejfv26fBpQLX2JEiW5q++dO/fQvPmP3AySOm+NGzceR48eww/NmqDTL7+gdOmyIJrLjA5JSKSkPjIrDDdarE6LhxEBuBrwDFeCn+B+oDd8ooMRoo2GGhpRYIgMgzQAOc4pQwPJzrqULCI9oyEalIRFZyBBkJ70jXuKaJwgOCSoWkBDGlAGE4UJHE0skN/GBeWd3FHOsQDKObkjn5k1jCW0kBWa0DdGiKYnz2Z2C0Zqm9jLy5PT/InsgZzznj17oVOnX7hNG11PTvv8+fOZ9pU4gKl5j5RWn9F9kJHrP5mQSJNE7ZcPHTqIJ0+eMJFEkybf4/vvm/A7xMfFYcmSxaxpaDJ+7dwZ7u5u2LplC65fv4lBQwaje7fuGXlfvlayut7Yn9QWgl2XZJiIiEXDYyPhHRuK+2EvcDfYBw/D/OETE4KA6AiEa+OgZYdHLWgaydxi7SEIkSAMqagA8aklJ5svM4jdJH2GH1I096Tf82aWTEEZm392xmbIY26L/OaOKGqXF6VyuCO/lTNyEQBhbJocQE1KDBW/QfTuRSsxWwCK1BaIYmUvXvjhyJGjoDqYhg3qcwtpyu/y9PTEmjWrsWXLVlCCJJXwkrBYWVky8kkahXxaytjICAKa4Y0irdGnMrfepQ6J6+vGjeuYOmUKLl68iGHDh6Ffv/5iX0Zg4fx5GD1mNCdE7ty15413p/vSL6qhIGoZggUJTSM7NiOno2GqvuEXaKDH68RYPI8IxtOIILyIiYBvTAB8ogIRGBOByMQ4xGkTEKNRI1abiESdRugzyce0WNuftBUNQ92S6UabXyEEAymvSiaHSqGAqZExzIyMYa40hY3SErkt7ZHXQgAV8ljawc06B3JbOsBGYfwGb4ugY0TY1iC1PSNzkdnNldbngoODsGXzJrYi8ucvgKfPnjHLIvmi3bv34BaDNB4+9AKxnmzfvpOrFCdMmIAffvjho2cQfzJNkjyBtKmlgKEMgYEBfIrMnfs7dFotdu3aidp16nJfxqioSCxetIhVLuHghGaUr1ARsbExbLqR49a4cROQ2l61ahVDg/Xq1eOKt7Q6q75rAyT5L6x6Ulj/Bn8kW55g5pjEeMSoExCj1SBcE4eQxEiEx8XgNfWdVMchXq9BdEIMCw470iJUzS4O+/BymCmUsDKxgEKvgI2pORxUFnAwtYC9iQWjblREZqY0gaWxKVRvBcvEWL2B00+mFP2tQKrx6UuPdTotVq9ew4DNtGlTMHz4KHg/e4L69RvA28cH9RvUx6iRo1C7dh1eGo1Gjfv372Pz5i2oWrUq6tevn+GQwIcK+ScXEkGjUGZwAo4ePcKkBvfv3cePP/6AoKBAVrUFCxXB9evXsHTJEjx8+Ag/tW7NDBqUv+Pj44Nhw4Zi3779nLZArQooLZsoZAiWpaaRBBGScZGYGI/IyEg269LD3ZTm5Bo6z1kDxWdyHcXsgCQIT8J7k3O7DM3LTH7JB3+MUkpovqngin6eOvUv5s37nQuv2rZth27duqFYsaKoUrkKli1fzkLRsEEDNGzUiMEdOhClkZUOeXpf7JMLiXS8vXjxHPPnL2Dsm1gy6tSpw1F54pcijUIpCVTqSW2bKf2A0lhIcEgobt68gaVLl+Lnn39hs4pMNHIAyX/p378f7OwcQHy6U6dOxvHj/2DdunXcGemDBCW9M5zWdSkF7Q3U6i004EO/Lcs/L5m1FNMg85jofwxpf+jfiZTir7824Nkzbz6cCK3s3r07atWqw6gV/SJ+Y0Kubt28gSJFi+Hc2dN8UF69eo33wKDBQ5gr61OOTy4kwmQL7c7owKc/kwbgE1Cv583t5+fHdio5cfRvpBko+EjRVVLHq1atRO3a9fge+/fvw+DBgzmKP2HCeHTv3pPh4yVLFmHSpCkYOnQIfvttGidVGp5O9PtPaad/yk2Q2e+mRENCmegn+Qs1a9bkW5HQHDlyhNsijBw5nAOBt27dZL+jVq3aqFevPl9HQvL333+zz1mxfHnUqFGDDz6qXOzVszfyiVD/p9AehnPyyYVEJNISnyk5Yv2uhTtwYD/btCYmKuzevQtFigjs4uSHkOBQNRxpIFo0CjqtX7+em97ny5cHPbp3h8LImINPVDkn9fAmAQkMCsQ/J07A3c2dA1mGQiOdnJ8iLSOzmzi7P0dzQuYugSSkKVxcXPDdd9/x5t+0aRN69OiBBQvmoXPnrkkkD3R40aEXEBDA15I2P3nyJDZt3IRXr16iapWqaNeuHQoWLpTdj5/u+38GQpLuZ00Cb//55zgLA0GHkyZNhotLTuzcuR3Llq1Au3bt8dtvUznoqFYnYt3aNRg1ajSKlyiBCePHQ66QY+bMWWzWkePfpk1bXqjgoCB2/mfPmY2JE8Zj/IRJvNjEuUsxHApekUnxqU+1jMxWeq+VAArawASxEqxKh0dag0jwqEadrqFD4/jxY2wiE9/Xhg3rUblyVQZZOrRvzybXrFkz8cuvnTm3KjIigueZcvio+E6C+9P7rJ/iui9KSAQUTAhuv3jxArdu3WKYd/fu3Th79hxGjx6F4cNHJJGarV2zmmlACQKmUmE7eyFfbODA/liy5A+OwfTq1ZuxeVL7AwcMwHfly3Jti0plxotOpyFtGvJ9yIn8GoVEMm3JV6Nfw4cPZ6daAj3IvKU0IYpf0AanmBaxalKrukaNGkGlMsW2bVsxfPgw2NnZY9/ePXB1y4/Q0BD06dObU9pb/9Qaffv044TWFSuWY8nSpVi3bg1atWr9KfZ9hr7zCxMSMdbAOU5CUjvZv0SITIEpghGNjYUurKtWrWC0y6OAB/766y+4urmzn7Jj+1Z07dYDNWpUw4IFC1G0aDGcOH6Co7eEfu3evRNFipZAbHQ0li5bxoQGBBR8SjbB7MhHSrlL6AB68MCTU3/IJyBTlMARgtFJcAgMIY3auHFjRqnGjx/HmpwAEvI5CNqlpMS+ffoyM8qu3Xs44Ec+I2ljiokEBQTxPfO55sNPrX8CNePJ7pywDElDGhd/UUKS/A5vpC0avJoAgVK6/ZgxY9kM6N6tCxYtWoxEtYb7egwZMhiFCnpg3fr1KFWqDJ77PmcBOXX6X0yf9ht69urDgrd+3Wr06z8IAwcOZFOCGD/IzLh69Spu3rzFxBW0mcjZfJdpktq8p9RG9GdKyaGNSP1gyIQxMTGGmZkpf0fu3Hkgp2aTWTTo+8iHCA8P4/dw/v/+MsKQYcOGdfjjj2Xo2bMHB/bI/Fq8eDHGj5/AWoPS1WkcOXIIXbv2QMmSxTFjxkyULVsOMTHRLCiknamJzsqVq+DkJAQGSaAICiaSCDJbDYGTLHqtbLvNFyok754P8iUoQfL+vXvYsX0HM7MYmyjh4+PLDjv5LG7u+fkmhL6sXLECv/zyK5Ys/YP/7rmvL6rXoHYSJti37yAHKelEJdONun7VqVMbOXO6cC4ZOaurVq1OSrqkvobE8k61/ARHUxCTNjqZdGlpBErRIIH+/vvG3M+vbt06UCiMuMiIHFyKMpO55+bmni5zj76HTEXq+ER1OaRpjx07Co1WwwG5AP8A5hug1gS0eYlBkcoRyGy6fPki2rZtDze3fJg9ew4qVKjIzvmECeOwc+cubNu2BU2aNOPnGzduDBYvXsKw7vTphBhaICIiHNTjkQ6m6dN/Q7t2HdIM/n0pputXKSSGIkTw7727dxAaFoo8efKiRPGSMGISbGDlyuWYMH4iKlWqgEWLFsLN3QNU9zJzxgzMnjsXa9auRIcOnWCqMuVOX0RmMWTIEEyePJk34ebNG9Gv3wDs2LEdTZo0ZeEgKJSY3qtUqQoLCzNQ91zSBBQLIBg7NZiZTJKDBw+gRYtWGDp0MKZNm8EbKz4+lsmjyVwhIZk3bwE/N5mN1Atw3759vMlJ85UuXRotWrTgpE/6d6rdoUBsoYKFuI+MuYUF97309vZBh44dMGjQQCQmqtmpPnnyFI4cOcx9ZgjE6N+/LzZs+JMDtlS3QePatavcrIm05j//nOR3Ik3UqVMnnDlzGtToc9iwEXxtQkIc99akA4Kc9S+dYuirF5K0dA5trj59+jAAQJuBbG060U+f/pdtZWIb3L17D9exHDt6BAMGDuLg5JLFi1HAo6C4WdUMHJC/4uDgyMJx/vw55Hd3R82atTgusGDB71izdgP+OXEclSpXSTWAmZiQgL17d6Ntuw4YM2YUJk6cnJSftHHjX4zOUd32xk0b4ejgiL17dqNDx5/R6eeO6NixE6eWz5o9i6Hweb//jhKlSsLzwX00bFgParUG9+97ws7eAWvXrMKoUWM4u5pMKBOVin0FIuegQCv9GwnB7du3uTBOpTLGvHnzGK2iQ2HPnl38fa1bt2Lgg4SeMnJPnvyHYfdWrX764gUitf3ynxQSyewh04gGMQ/S5qDo8ZQpk7B163bs378X1arV4ODl/Pm/Y8b06axNZsyczSZPSEgwV08ScmZubsn3OX/uDHcC8/d/xZ8LDgrG8RPHYGtrg3PnLsJRtM9TLgR10tq+bTs6d+nCZs3YseOThISg7REjRyJfXleOPVAK+ehRI7By1VqOUpcoWYq107ChQ/HXn39hyNAhGDtuHKf0DB48AHv27Mf5c2dRtlx5+Pg8RYf2HdmZpvy3atVr4vbtW2jQsC7yu3vgyJFjSfEMOjhIu1LeG8WfyF+hg+W33yYhJCQMU6b8lmqa+pdiQmXEgflPCklaE0S19eQDhIWF8uaX2DaoGIjgTmsraza3IkVUJzAwCIcOHYCHRyGcPXOKg2Y5XJz52np16+Pq1Svo1KkjqlSpjB0796Z5ypLDu3nzJvTs2RuTJ03AqNFjk4Rk/Ya1GD1qNEqWLI0tW7dAKfoCy5avxKWLF/Ddd+UhVyiw/I8/2K9o1Oh7rNuwnllDtm/fil9/7YoZ06ZiwMDBsLC0RPdunUHB2LFjJ3DKByWUDhzUHzu272Z/i+JBJOB3795mQgVzcwuMHj0SDg5OYkG00EApmYr5kyavZWSvZ/rab0LyxtQZpsm+mTJ7795dTqKkFH4yy3Llys0xFPIFaKxftwbDR4xi8orx48fzRlq4cD7++mszZs+egYEDh6TpdEdFRmDDn+sxaNBQzJzxf+1d3UoCQRQ+N4Z6H9or2I13CXal1BtID5CGLghK3RZdeBFCFLjtj2E/rm+QYJBPk/kCbmAXG8R3hjUDBWfZi1hmblxkZtk9M9/OnO98M6dFjebpIitsvV6jO8MiTauR3jFYuOk4z1StavTQuxeOcTJJN7fX1G5f8ZJH75j8TIhnIIkmdn2C2cMuUMPQ2acqFIpMjWOwv45GZHe7zOQhwxQIB1DCnifkQr5M6F/IiAMP9eANFUgkbQeALOvL/OYInA0GDju1iUScMrsZms1cGr4MKZfbI9O017I8YISeHnvUaJ7R4UGRSqUjim3FmPHC1z2f32fgZbMidzmWc+XyMatlK5UTplP7Tp9SqW26OL9k0gAFDB9mPqRfsCybj9uZTj/Y50CAFMJBMFoo/hFQuFYatr+DQoFEEiSrqi+vw+Hggm0CO4X/J5N3ms+/WNbPJ6qsOKAAbBCUzKBYP12XvG8MWo+DcVA+AyQQd4oiNpUhzjEev/FsgWg4gqKgd9PpncWMhYEPoOAXyyYkNVIAkO9wBRJ5m0m02HSX02b1RDKj4GnS/L07vy8QfX9CorPWVlUgCcOK6h6RtoACSaS7V71cGBZQIAnDiuoekbbAD05lZvqJHj6aAAAAAElFTkSuQmCC">
          <a:extLst>
            <a:ext uri="{FF2B5EF4-FFF2-40B4-BE49-F238E27FC236}">
              <a16:creationId xmlns:a16="http://schemas.microsoft.com/office/drawing/2014/main" xmlns="" id="{70843C30-25D3-4BA4-B7CF-FAD0CAECB851}"/>
            </a:ext>
            <a:ext uri="{147F2762-F138-4A5C-976F-8EAC2B608ADB}">
              <a16:predDERef xmlns:a16="http://schemas.microsoft.com/office/drawing/2014/main" xmlns="" pred="{6677C2A5-0996-44D7-9E29-3A3E45DEFB49}"/>
            </a:ext>
          </a:extLst>
        </xdr:cNvPr>
        <xdr:cNvSpPr>
          <a:spLocks noChangeAspect="1" noChangeArrowheads="1"/>
        </xdr:cNvSpPr>
      </xdr:nvSpPr>
      <xdr:spPr bwMode="auto">
        <a:xfrm>
          <a:off x="7305675"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657225</xdr:colOff>
      <xdr:row>0</xdr:row>
      <xdr:rowOff>76200</xdr:rowOff>
    </xdr:from>
    <xdr:to>
      <xdr:col>5</xdr:col>
      <xdr:colOff>1409700</xdr:colOff>
      <xdr:row>6</xdr:row>
      <xdr:rowOff>47625</xdr:rowOff>
    </xdr:to>
    <xdr:pic>
      <xdr:nvPicPr>
        <xdr:cNvPr id="4" name="Imagen 1">
          <a:extLst>
            <a:ext uri="{FF2B5EF4-FFF2-40B4-BE49-F238E27FC236}">
              <a16:creationId xmlns:a16="http://schemas.microsoft.com/office/drawing/2014/main" xmlns="" id="{277B2ACB-5805-4618-A060-6D1289CD6CD0}"/>
            </a:ext>
            <a:ext uri="{147F2762-F138-4A5C-976F-8EAC2B608ADB}">
              <a16:predDERef xmlns:a16="http://schemas.microsoft.com/office/drawing/2014/main" xmlns="" pred="{70843C30-25D3-4BA4-B7CF-FAD0CAECB851}"/>
            </a:ext>
          </a:extLst>
        </xdr:cNvPr>
        <xdr:cNvPicPr>
          <a:picLocks noChangeAspect="1"/>
        </xdr:cNvPicPr>
      </xdr:nvPicPr>
      <xdr:blipFill>
        <a:blip xmlns:r="http://schemas.openxmlformats.org/officeDocument/2006/relationships" r:embed="rId1"/>
        <a:stretch>
          <a:fillRect/>
        </a:stretch>
      </xdr:blipFill>
      <xdr:spPr>
        <a:xfrm>
          <a:off x="9048750" y="76200"/>
          <a:ext cx="1914525" cy="1114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304800</xdr:colOff>
      <xdr:row>4</xdr:row>
      <xdr:rowOff>114300</xdr:rowOff>
    </xdr:to>
    <xdr:sp macro="" textlink="">
      <xdr:nvSpPr>
        <xdr:cNvPr id="2" name="AutoShape 1" descr="data:image/png;base64,iVBORw0KGgoAAAANSUhEUgAAAMkAAAB1CAYAAADkzsULAAAAAXNSR0IArs4c6QAAIABJREFUeF7sXQV8VNfTPbubTTbuCUGTQHCnuDtFWqR4aXF3dytOcYpbW9z9j5Xi7pagSQgQI+5Z+76Z916yhASSkGDl9keDvH373r137sycmTkj0+v1enwbWTYD0nTKZLIsu+e3G33aGZB9E5KsWAA6ZwyFQg/h6JEhPbISFxcHHx8fhIeHw9jYGCVLloRSqcz0g5GgfhPSTE/fWx/8JiRZMJdarRr79u3D9es3YG1thcaNG6N48ZJIbbOm9nf37t1Fly5dcOfOXVSuXBkHDx6EhYXFO5/sXYKg0+kQFhaOh16esLSyhJWVFWxsbGFpaQm5XJ4Fb/zfusU3Icmi9e7QsQ12bN8NK2srzJ07B127dH/rztLG1qg1uHzlMm7fvg0HBwfeuPPnz8XFi1dQs2YNHDx4KElIXvi9wP379/H69WsWwEKFCsOjoAffOy1BiYyMxObNGzF48FDY29uzcFhaWsDN1RXfffcdmjZrhqJFi7G2S4+my6Ip+mJv801IMrB0Go0GoaGhCA0NgUwmh6OjI+zs7PgOy5cvxfTpM/Hy5SuMGTMSU6dOg5FR6ibTrJkzsHjxEgQGBaFAgfxwcLCH10MvhIVFoFzZsjhx4h9YW1tjxoxpWPbHctD3uud3R2REJF68eIlWP7XC77//Dhsbm1TNqqdPn2D06FHYuXM3LC3NMXjQICQkJGLHzp3w9vZBhQrlMWXKZDRq1DgDb//fvfQ/LSTptd1jY2Nx6NAh7Nq1Gw8feiE6OhparQZ58+bFtGm/oVq1Gjh77hR69+qLBw880bFje8yaNQu5c+d9a2cFBrxC69Y/4ey5i6hcqRImT54EO3t79OnbG9eu3kCJEsVx6fJlnD97Bv36DcDjJ08wcEBfjBs3Af+ePIV2HdrD3NwcGzduRNOmTWFkZPTWd5w/fw4dOrSHn99L1KheFYcOH+HPTJwwDosXL4Vao8bEiRMwatSYdO/8/7LW+c8KSUoBiYmJwbVrV3H06FEWgho1aqBZsx9gYmKC2bNmYc6cOTC3MMfAAQPgUbAgb7K7d++jYcP6fGLHxcWizU8t8e/pc6hevRp++20qatas/dYmfPTICx3ad8D1GzfRqGFDzJ07F07OThg7ZhTWrvsTBfK74+bNW1i8eBEWLFyEsNDXKFiwIPLmzYe4uHj4PveFQqHg+7du3fYtBz8iIgKrVq3AyJGjoVKpMHTIIEycNIXfY9DA/li1ajXMLSwwadIkDBgwEMHBwfjf//6Hy5cvIzExEYUKFULFihVRunRpNtOkeaKD4uzZs7h58yZsbKxRvHgJlChRgjXe1z7+s0JCC0sb49ChwwgLDUVkVAQuXrjAKJNao2WUafWqFejQ8WdcuXIZr175w9nRCdEx0Th0+BD27tmDgIBAmJub4cQ//6J8+fLo3aMrVq5Zj7z58mLihAno1u1tv+TVq5do17Y1axLyP+bOmcMCMGzYYGzavA25c7ng1s07WLZ8KRYuWozoqEiMHTsWXbt2R0CAP7y9n0Gr06FKlSrIkycv5HLFG3v0wYP7LAA7d+6Cs6MD9u7bi4qVquDVixdo36Etfy896+zZs1CgQEH06dObtaSTkxN+/PFHFgLvZ95o0bIFhg8fDldXV3h6PsDpM6cwZvQ4EBJH7+zh4YGVK1ehQoUKX7uM4IsUkvTEIgyvoRPy5csXCAsLg6mpKTw8CrKZsmHDBsyYMQOPHz9G4UKFMGbMKBQrXhydf/0V9+57okghD+zdtx8FCxXG4cMHMX36dPj6+qJN69aoULESRo8aCd/nLzB16lSMGTMGq8gvmTEL/oFBGDZ8KObO+T3VDTRixFCsWLEKWq0O9evVg6trPmzfvg0BgcEwMzXBo4dP8OTJY/Tq0wcPHz5E3z690bp1a+zctQvLly/nE3zv3j3Il8/tLZ/k2LGj6NOnD/sejRvUx8EjR/kZZs2cifkLFrDmGD58KGuRP//8mzUiwc1NmjTByJEj8e+//2LBggXQ6fRYsmQJHB3t0a9fXzx+/JTvY2FpimnTpuGHZi3Y3CSt9rWPL1JIJGSHfsbHx8PT8z5viu+/bwwzM7Mk1CY8PAzHjx/Dtq3bcP+BJ16/DoaxsQlq1ajJm6OARwEMGzYMixYvgZOjA4YNG4KRo8Ziw/p16Na9BwhKnT5tKgYPHowRI0Zg2fKVKFu2NGbPmgF7Byc0bdIYr/yDUKiQB44dOw5ymIcPH4EbN26ibds2WLZseZJjb4hG+fu/wubNm3H06HHo9ToUK1aUT+y7d+8xqjV61Gi45HTBwYMHsGPHLnh5eiImNppNJoqhdOzYEXXq1GUBMYyHREVGsvn22zQCDRQoUrQg2rfvgPCwcKxduwEhISEoW7Ysb356t19++YU1Z5EiRVCsWDEEBQXh6dOnePHiBWrVrIm5c39ntI6E6sCBQzA3N4Gba37UqVMHU6b+Bp1WC9KMZNbR85qbW74TdftShemLFBLJTo6ICMf69et5o5PdvmbtalSsUIlRJY1GjdmzZ2P8+Alwd3fHrJnTEB0Ti+HDRiA0LAylShbH339vgk6v5RP02LETKF26BP766y8ULFgELZv/iKPHjsPO3g67du7gzUCI1QNPL5iamqBo0aKoVKkSbyiCWYcOHYY8eXIzXBseHgE3N3fe+LSBpJFSAxJqRSOl823oL2m1WvYV6Ced2mQG0k866Qm+NRSSyMgoXLp0EWfOnEJgUACePXuG0JBwkD8hVxihTOnSGDBgAMdi/v77bxYSgqAJKfv111/xzz//4Pnz5+yTkUnmUSA/1m9YjxEjRsHCwhzdunbGrNlzEBISiqVLlmDb9u0ICwtlUKBAAQ8219q1awsXl1xvyEN6AZLPVYi+SCGRJpM2GZ3eR48egbOzEy5dugQ3t/x8elpamWHkiBFYsmQ5PAoUwPLly1Cnbj3s27sHPXp0x+uQMLRt0xozZ87EmTNn0L9/fyQkJqJli+bYuGkzzp05i/Yd2rNAEQLVtUtXBAcF48LFCzBRqTjeUKxYcYZnU0OYPvWC08ZMTExAVFQ0gwpKpTELsxTJv379OvsuBFSQ0JQqVQpbtmxhgRSc+gE4eGA/a9Bn3j6oVq0y9u87yIkFv/7yM44cPQG9XsMHR+PvG7J/snzFKjRr1hjbtm2Hqan5W4JCf/ElZgJ8UUKS1omUkJCAvn37YOPGTbzIo0eNwNhx43HhwgUMGTwInl6PUKpkCWzZugVFihTD3DkzMHPWXI5Kb9m0CbVr18bkqZOxYcOfqFKlMhYuXIgSJUrh5s0bsLO143iIqZnZF7nAKYXVUJtR0JHm6NSpU2x2kUYgR5z8H4K6x48fj5Mn/0XhwoUYbatRoxYG9O+D9Rv+5oPBwd4WlStXQf4C+XHp0mWcOnUatWpWx5EjR0FZOeQH0cHToUMHPlC+1Gj/FyUktOB0chMC888/JxAYGAg3Nzfe5M7OOTB40ADs2buf/ZSRI4Zj6LBhrCW6d+uGqOgYlCldEtOmzcCjx16Y+tt0yHR6rFixEj+1aY1XL1/C74UfXF3dYGtrwycuBQz/q+Pff09i1aqV8PT0RMuWrTBx4iTQ39WrV49NvalTJ+GHH37Ew4ePcPjwYZw4cQJmZqaYM3s2vm/cBAMH9Me69X/yelWuVAFNm/6AUqVLoXjxYgw4GPpon/scfxFCImmQBw8eYN68eXzykYNOsQ2yoWvXrskOLqVt9OrZA5u3bEVMTCx69eyJsePGMlJE6NNDr0eMbjk6OaFMmTLo2rUrKlasBJXK5HNfp0/yfGp1ImtmOjDIz6PDqVXLlvB9/hwrl/8BN3d3XLhwkc06Mj/LlvsOpNWHDxuKAwcPQ6k0YtM2X9682Lp1G27euo2KFcpjwoTxaNL0h0/yTpn50i9CSKQX69atC9at24AGDeph9uyZcHbOxY4q2dO2NtYgO5t+T4G/1avXICIyCs2aNWXHNGfOnLh79y47wPnyujIaQyZDeuDkzEzs1/gZmjvSLASWnD71L8Ph8QmJqFihAkaOHIEcLi7o3bsXLl68DHMzM16jnr364PKlixg+YjguX76KggULYPy4sej0S5e3puhzXYvPVkhowgiVoYWhyC85fOMnjMWSxUuRkBCPX37phCmTf4NLzpwIDg7Cr5064NiJk5gwfgJ69+6NtWvXYMvWrRw5pz+Tj/FtZH4GUm7giMhwBAUGwsRExQfQvn17MXjwEM4to/jJwoXz0aJFK2xYtxaTJk/Bcz8/hronThiPlq1+Yg1EsR5C0ooXL46mTZshX758jNx9bmjYZykkBKsSRHngwAF29lq0aI4uXboy9Dpp8mT8sfQPxMbGoXo1Sv+YhooVK2DgwL5Yu+4v1KtTB4uXLEH+AgV4AQi6FBINtQC+/sBX5sUg85+kTU1a/M8//4Sfnx+n7tSuUwdzZs3CzNmzEBERiVo1a3CeW5Wq1bFh/Qb0698XiYlqlCtbhpNGlcbGGDVqNFq0aMGp/Z/T+OhC8q5Tgpw8qqWgCHZwcCAHvih1JDAwGGXLlmFbtkGDBpxKQtfcu3efA2x0EgX4v+KcqimTp6BylSoGOU2Es0hFURmrFpRqNjmdXKzfFGupeA1l4m05+Y//IpuXVnoVOT2Onr9O+L/41XrxMWXCv8vp36S60+x+NoADlPSLtD8JwuAhgxlE6dihHfr27YeixYohMSEBG//eiGEjRsAlhzOOHj0MucwIdes3QGjoa2zatBmtW7cRJ/IjPvw7lu6jCwlNIplOZM9SIItgRwk7v3XrJiZMmMDYfb9+fTB//iL06tkdW7duR1Q0RZyN0b59ew4eOjs7c84ROZMUsKtSpSpq1aqVZQl3tMmkDUbCoBc3mSAMqe840lVxeg2iNAkIj49FaFwUIuNjEaWOR5xWjajEOKh1GjYnKNIumDAUEeQaRshpW8sAM6UxLExUUMmMYG1sBjtTc1ibCL/MjIxhIlMgNdxNJy40oXZ0f7rZp4BdaY0JeTx+/DhCQ15zhsCCBfOxadMm9OjRk7OgZ86aw5qnZo2qHGMhsOXRo4cYOHAQw8qf0/joQkIny549ezBo8CDkzZMHPXv04CKgnDlzITAwAH///Rdu3bqNAf37c5xizNix2LxpE6MmlG5x48YtODk5on//fhgzZmyaNRsfOsm0gWnTy2mjGdxMCz2iNYkIiotEQEIEgqLD8DAyED6hAQiKjUJIQgxC1TGISIhBtDoO8ToNtHotdDJAx6qHJC4tWgFJK8ggFwVHCQXMFEpYKFWwMbWArbEF7JXmyGVphwLWznC3cYazygbOKivYqyxgqlAmK7SUVcVioZYg59mnWlJaC3qdFj179sSatevYdKZo/e3bt9gPgUyOxYsWokvXboxY+r14jl07d3H8xsnJGY0aNWLrgTINPtXIdiFJ6fARpHju7DnMXzCfTxr6M2HnnTv/ijZt2nJmKw0vL0+ULVMG8QkJWL5sGcdCxo8fx2kfFSpWxI8/Nkfjxk0yPHlJCpyO3TesER1rizdFAkgE4B8ficeh/vAKeQmvCH88DHsJn8hAvNZFIVobB42GxIlzREiqxJ9y4ae0GZPk4h28GySNkkklbXUSKP4IPbCObBrhz/yVcpgZKWGpMIGjiTXcrZ1R2MYFRa1zoYhjHuS3yQF7RXJaDMunTDLQxNvqSYel0JRZuhsFSaV8NYpJ7d69C4kJiXzokTNfofx3WLlyOWxtHaDV0Uvp+Royqaka8/XrEDRq9D1mzJjOsbDsFvDUXj3bhUT60ps3rmPnjl2wd3RA3bq1YW1lA29vb/z99584cPAQT4aHRwH80uln/NypE9dkUwXf8hUrQTlJtNfyu7ljzty5aNGyZdK7ZBQJEfagQNTA24NIE6STVQao9Tr4x4TjXkQArgc+w7WAJ7gf5Q//uHDEqWPB+kVJm1/Bm5QlSxIMAxMtS/dZypslCR7tehIa8ScJkJZ8EQUsTSzgbu6Akta5UT6PB0rbucLDygn2xmZQSEFSVmp6wZSk16BbSWZlNmmaR48e4fTpU5xMSWhWvry5sW79ehz531FERUdxpWarlq24lic8IpzjYocPH0H37l2xZMkfGT4Us2Idsk1IDDfvvr272de4e+8Bq3lCnCghkarwChcqDI0mEefPn8f5C5dYINzc8nJqBAX7/Pxe4J8TJzmm0aRJU5QpW4ad9UwP3lB6wIAQIUGvhXdkMC68eoSTAV64GfwU3tGvEadJFDxipRwwIsEQnBOZuKtE8RJP+Uw/UeY/KG1oUStKNxJ0FQmMBtBqWZhtZeYoZJMLlXMURI1cRfCdkztyqqySTEn2wYRjg0dWxyxSux9laTdr2hjnL1xG7lw5OdaSJ08u7NixE5cuXWFQgnxXKvKaPHkyevfu80ny5D6KkNy9ewd/btiA3Xv2cEo7CYq7W15Uq1YVcXEJnFUaFBTAAhEeEZW0aSiCvmzZMvz0U+vkE+QNyCl9+4uXX7LPxZ/kKzyKCsSplw9w3O8ergf7IDAuAjo6ThV6QEHYkJFoggnfwxuIrR9hG0qnbpo+RtKOEz+f9AHR1Evx77xJxYfNCBlaErCQdD/a7BLkBsjJvyJTRq8BNICxzBhuFk6olqMIGuYthSokMOY2SQKiEzViki+WTdBdbEwM/li2FEuX/oEcOZwxbOhQRsPWrl2LM2fPMxTcrFkzDBw4AOXLV8hWP+pdOynbhCTllxIs6O39FNu372Dn3MvrEfLly4sfmjXmHCArKxt4enky5Hv16jX4+j5HnTq1OQ6SP3/+TKE0kinPG0bO/0ewOg4XfO9hj891nAnwxIv4EGhoN1CtuIxBU9GP0ENP5ovkJJBZw/AR/RS1kVT4LdkrZKKwEKfY4uxriGYZmWaS70G/oe+UfBcy/cR76pJMohT3SvqO9B0QyVAAG5lJAs6+TaIWKijZh2mQtxSaupdFWQdXmMqNRHxB/G4DDDxrHH5pjmQ8XeR/Hti/DwsWLkZAQAALR+PGDdGrV29Ur14zlcKu90HDqSAW6ZuuVK/6aEKSZAro9QgKCsT2bduwctUqJk6wtrJE8+Y/otMvv6Jcue94c5I96uKSM/OmlYHGSdRp4RkRiD0+13Dw6TXcC/FDglwDmCgYvRK3vmii6AANCYKcF8dMYQxLI1PYmJjBysgEFkr6vQVsVWawNzGHhZEJjPRyGCmVyffSaTlWoNHpEa/X4HV8NCLV8QiJj0SkJgYR6nhEJsYz+hWjTkCiXi0IFgsrFVIRuYMY+DRAwgRZlATxA1ZdhJ0F85HeVwuodbCSm6FmjiJoW6QqaucsCheVpeDUG8SBMuoDpvcpKUY2c8YMzj4miLhJ02ZpIJfJAkDPQsw1hIQdOXIEtra2bJZRwZlw1mRNgupHFxLDSQsKDOB0hjVr1+PatWswMTZG9+7dOfdKZWoq2sbp54aSbHHBspYhQa/DrZDn2PzwLPZ4X4NffAigkAESOyIVPdEG0ethJFfCycQS7uaOcLfKgTxW9NMJuS3t4WRqCVtjc5grTaCiOIXcCBnlVyQlRLESEohYdSIiEuNZePxiwuATGQy/yCB4RwTgaVQAXiVEIl6TIJz6CjlAJbJcy54c1TSIb6Z3H751nXAPA/ItteDHmECBUvauaF2gClq6l4e7uUCbRPNEULaw9bIeQqZKR5lc1KwcS6JnE2JHhoPqYyg+RhkZ//vfYTx44AW1Ws0Q8ogRQzB+/KQsDQ18MiGhYJck6VTXQLAfOWl169ZDtWrVMpy/wxFoAcNFol6HS0FP8ZfXWRzwvYGghLBkRIocWT1gpTBFHjMHFLfNjXKObijmmAeu1k7IZWIDS4Xy/eZd1mp0NtDitWr4J0bjeWQwHoa8wNUgb9wOewHf6CCEJURBI9cKQiM34mg6ObaSf5QZSWH/x3BwOTCZmRroNWrINQoUscyHDoWroUOhynA1sxEMSfF/ZHpJDrlgpWZecAw11Nv31DMBxZMnTzgj48CB/ZxtQQVllhbmKF+hPMqVK8dsN2fOnGe+sj59+nHOX1aMLBeS5NLaCFBqu0arZWaNHM7OWfG8qd5DT6WsZOsDuBXmh7X3T2On9wUEsOZQsBsh1+nhrLJFKQd3VMpZGJUd86OwXU7kUFnC2FAti5vf0Nl/ay9l1Zu858akfSgw+Tg8kIGFi4EPcTXwKR5HBwFkolGAjVC6tPyXTD2n8FCsjcmyU2ugVMtQ3Co3ehSvi3ZFqsJGYSJYauJ/XGufDZqFYmjez54yOcX+A/txgdHPyCTBpPJiyr7o2as3qJR70aJ5mDx5OizMTblY7LsscvazVEgkASHTico+r165gkS1mvHwunXroH79+qhUqTJcXFzeOKkzY+cKhxlpD0AvlyEoIRor75/EKq/jeBkdyKedkcIEOczsUN7BHd/nKYFqeYrCzdQBKoUBoRupdXEzSSaMEHATTLbMn40Z26HSUwi6QcYYgZCqkjw0ej1exUfiSuAjHPe5i5OBXvCNCoZapqGXhYxMMoOAYUYQMhYM/oAAcIihE+jlFEfRAWotjNRyVHMsiP7lmqBBzmKscQnEYCjcIG6asTdP+2qCiImUY8jQ4ayl8ru7onmLFqhTty6Te+zetYtrWipXqsgEFqfPnIZGo0eJ4kWxbdsOFC5SJEseJcuFhEwmoqeJj49D9+7dmMqHgoiBQcGMcbu55kON6tVRp149dtKJpCG9DOqCjSrqe4pXyGRI0Glw/NUDzLy8C1eCH0KjVcPMxBJlnPLjB9fv0DBPKXjYOsNMdIQFDSFuSTIXRBExPAuzOkaQqZUyEF5h64r/N5DaJ9GvceqVFw48vYZz/p4IVUcCxkaQGSnZ9CTrh+Bcdvj5xUWn/33gUIoHJkGlOdPSbxLUsNIYo0PR2hhUphEKWzjyrXV6fVIqTWYOvbTmKCTkNXbs2A6ViQoN6jdAjpw5+YClzOE1a1Zj5cqVePbMG8bGSri5uXIKC+V/ubvnTzL/PsQMFA4PQwMwU6uZ/CFCdDZu2oR+ffvC2ckR+w8cYFLo1atWMRWOq5sb1q5Zi/sPHnBAccaMmczSka7UaDE6zI4jq3fAOzoEy+4dx+rbhxGhjYKDZS40yV0arT0qorJzftgpzYSHEzM7aMPwgkumRIr3/VhaIzPTzKCpgWpgDSM+cKxOh+sh3tj95DIOe1/Hkyh/6IwVDFAoxCwWRq9FkzTt3LG0n0w6m2jD6bQ6ID4BpWzyYUi5ZmjuXg7WChOQ2StoFOHBslJYDJ9Mui8lUhJNFOX8UYA5p4sLomNiEBMbgzy58gqxtQ/wk6TvzBIhMZwMIoAbPGQITJQKDB06FEuWLOb050EDh+DnTj8zydvUqVPw++/z0bpN2/e3GBDNACErl2h05NDIgFP+nph5YQdO+l6Hg60LWhesjs6FqqK0XR4Ys9mRfIJKDj0LCTmmQhL5FzeSUG1RQOj05hALnRwy8Lw8jgrA7ieXsPHheXhFvhQ0i9KI01U4xEjKxCDoKNpYfJAYZjsbTk5SSUASviZCXLHxsIYZOhWpjYGlGsDD0oH9PxZouR7yN1Kns2a6UwoeHcxUf3Tp4gVcOH8O/54+Db/nfswZ1q59exDtK9UVUdY4EYxLWegZ0S5ZIiSEcVMQiBg37O3sudacktEURgosWjifNUZQ8GuYGAvkCqVLlcTR48dhZfV+HtmUaEqkTo31D05j3uU9iE6MRdtitdC1WB2Us8/DWoIiyzQBkhgY2uUZmZisWdKPdxdDE5HSBH1iwhj6Xv/gX/jGvYZOqYCc4G+ZXoiJJnkd4jNm0IGhpAS6hVabCKN4oIZLSQyv+CO+z1GIBUUt18NINPmyehYI6SK/lxJkieiDyrLJ/CIzjLRJxUoV8HPHn9G8RUsu9Fq9ejWjX8OGDUfVqlUzrOE+WEhIQIjUjHiaiC6UGAiJdLlK5YqoWKkySpcqxbUgZ06fgaenF+xsbdGzV08ULFQofZAhO4YE4MjgGxOGORf2YKfnRZTOUwAjKjdHrRyFwG64uMjsRmaBis3qhf1Y9xPMMtKYMmgpThTpj2W3jmP34wsIRyygMhLgALH4RIJxDTNm0vWsojZir47MrHg1iljkwujyLdHJo5KglYQwR5YPopslFkqqWbG0tEKpUiW58rFW7dookD8/XFxy4PTpM3jl78+UsPSOL1++RI4cLiwsfERkYI9kWkgktUdfTtSaixcvZvY+jTqRC/5fvnrFUWcSCmImqVWrNho2bIDyEsFyBuIMUvbHoYfXsN/zMorkyY+fy9aBg8xYSBmXC6ej9OJfoimVlTtJKhij4iuKq5CZedDvFuZeP4TLrx9DrSTozwgyITOd500IKqZMqEnDw2eFJKJgIpZCK6BPVMNRaY3hZX7EkJL1oNSLEpLFC0K8aBRwpqcdMmQIOnXqhPCwMFCOILFunj17Bk+fevP+I2LBgQMHwtZWDIhKijMDLfMyLST0XWTv7dixAzNnTkdcbAyWL1+BJk2awT/AX4DkTp/GubNncfnKFX7IiRMnolu3bhneD8LpqANBoHQ0GZE5lRSRfZMPN8M3/xo/IMV6xDni1BuqBo2LwLJbR/G310n4a8IgM1WxP6Onf6csZy5mpBIAGWtumVyIxtM15F8IKSp60N7nJEjRxxGcEB2ouEqn1sJKY4IR5ZpjSIkGMDdkvc8gqpbW0hCFLVWlEmEelVvY2dnDx8cbISFhAlScPz/zHlBgunLlSox0UYrRixd+7OhTBrqFBZGLpE/NpVtIUkMqbty8yRT++/ftQ3x8Aj8gBXiqVK3KMZESxUtwiS5RhZJZRg9HvFcZHW/VkEuZuGL1Xkbv91+6nn0VqXZGTknAeux+fh2L7hzGtZBnkClNoKBgrFoLRawGRtGJ0EfEQB8VD8QmQBunhi5R4CwW6lakDGlAZqQAVEoYmRpDbqGCztoUamsT6IyMYAIlRlRvgwGFanB+m5SnLFP8AAAgAElEQVTSQrch2cs86iQIp06nxZgxozFv3nzY2thyhzCisa1VqyZy587NvmlUZATu37+HixcvMVHFvfv3me51xIjhGDZsRLq3QbqFhO64detWbuRCxMiUOmKsNEZUVCS8fZ5xxeDx4ydw9eoVpulnKiDRPyG0i+qcMz2Swt+UzyMG+QxV+BsnVHo90Cy2ATL9cln/wbemI5VXPfn0LqbvXI0L1y7C6HUMdEFR0MTGs3DoYuOABG1SEaTk5ktPanh/vjUdVko55KSZLFSQWaqgszKGnZMzhrbtjlbV68E1V24oUnTlEsKQGV0HoX6fNJ6vrw9bLLTPiHWTOMEo5EANkuj3VJZBUXtKSiDBKVy4CBOZ169fF61atU73xL9XSCQNQqWU1H6MUIVVq1ZxO+VtW7dyHQBRX5YpW5ZhNhIc4sG6fPkK99OgQCE59VQXkLkhpXe/OZ1vau70T7TEMmJQFZJKbDtzT/q5fcpQ+4eGheKhpxcuXbyIs2fP4c6dOwgIDGBuM0MhYMvJIJb03ndKhh/fupT+SWliDFtrG2bhJ2SpZs2a3EWLLIyMOM/JN09+QpJOytciR54OaOJjo1JqQljz5cuN774rzyThVNBHwUbyXxo3prr6jMVw0iUk9IAkkdRQhjQE4c1btmxmtgty3IlSlOA3CiAWKVqUKf5JaKjvBRGVUQqzQiGwJWZ0YvjUSMp5eNvbp1hBVGwCd6eKjUtEQqKGyz1oqcm1JKpNU5UJVMZGMDc1hpISBN8YyeKWHFcVBTL9svfevfQpLqC1IjNj//79TA1LmbOSULDZIwLBFGZhZhUumfmQlEkhUCuGEhmGJ+IMQ91O5jb5DNSpizi2qlevzow5SVpKDAa9e58k7wMqu1i/bh0WLljE+2z2nNlMzk21StRW4/HDx5gyZQq279zJ7PkbN/7NPkpG9uJ7hSS1xaWJppr02NhoREVF4fGjR7hx4wYnNFJ9iN+LFxy06dGjGxOO5c9fII09ktKTk3BcMY9C0uWUIZugRmh0PHxfheLZ81D4+IfDzz8UrwIjERwSgwS1DglqDRLVxJVAuU86yORaGCvknIJvYiSDrZUJnB2tkC+nLXK7WMMjjz3cctrC0c6CO0xJtSXkhOrEpD0piyo7UsOzS3AIGiVYnih8qNaCABbeFOIXpjRIpawVg0z87Hq0N+5LAlO4cGGmiWrevDmTn2emjQWZ+D26d2cSPOJ+JheA9uPNGzfw9Jk3dx52crRnFGzipKmwsspYdnCGheTGjStYtmwFzp+/CCOFnBvBjBg5CjHRUaCur06OThw4vHPnNmrXqcvwb9rcT2K+CKe4E7QinRByXtSImATc83qJi3d9cPPuKzzxicLL11GIjImHRk9ovxHkckprF5EY+kn/iSlKSalKIspDxVyUlazXq6GQyWBqooe9vTncctugdGFnVC7lihIFc8EtpyFcSK6uXExoEdL/Mm5Hf5Q9B///jwvs2rWLuXppk3zOI2WaPTU8ImHp0qULZ42nZ0jagN572bI/uI0dWTU0zM1NOS+wTJlSTIpeo0ZN7uZF5hiRrD9/7odXr15xxzByE2gPpTUyJCR+fr7ccDI4OAQlS5RC4UIF0ej7RqhapQo/5KjRY5ErV06MGzuWUwIo0JP2EGl4GEtPLn2LjE3EzYf+OHTqHs5efYpnz6MQG09XUMRYCQU5iIRSJm1WejmxzFZPhUmpaSchfSNZG1AdhJxbCGi0Gu6KpddrYazUI4eDElVK5kaDakVRo6wbcjhasZAnR7QN75Oepcz+a0izb9u2jfkAyLwyjL5nYWpe9r8IwN3BKJ+vc+fO/Hs2nNNhphOzPTVdpZ4zlORNbf8o/yYhIY75iR/c9wQ1XfX0fAgfXx9ER8cw4kr9H/v27cumWlrfkyEh+fPP9RgyZBhKlSrBnVlr167L1WBUFUbtDU4cP86NX0idUQ/BIkWLGUys4HAJJicJhsBfI9WBvAqOxP/OemLP8Tu4dscf4bEyGBmbiKksb5/gSSYDaaA0zAjhr1M7IQQ/hzNlxRvRXUhsqdlnYkIclHIdCuexxI8NS+DH+sVRKJ8TlGITTQFWFTl4sq1OL3178uLFi9z2jlI0DP2N9H36872KLBDaY9QAKL2DEh3/+utP3L5zB37Pn3MRn79/AHMO00FHBVq5cufibA93NzduYUdNi6jdNiVIZkhI0koV93rgiV59ejE6Ql9KfSeIFoiQC2p+ExMTjbHjxnHtyPJlK5Anr0A0JwzhtKcTXNiYWq6wC4qIxbZDV7HlwE3cexIBrd4EKpURFAoycd7mVEje9OmFetM7xdKXCYE3Kv2OVydCo45DLnsVWtUvgY4/lEWJgjk4mVanVzMMKSRLfnwDjFhFKDVj/vz5nDfHx4FB9m1G3vpzvZZ6xLdp04br1om5/n1ahSoXKasjKCgYuXPnYoCgoIcHc0UXL1YCOVxyCBzJBDI550BkZBiOHj3GPR4pXSWtnvRpahJqkEPZlbQY9GWUk0WDYMMzp06xY0h0pM/9fDm5LDFRw0gSRTgXL17C0im1L05KqdPTxqcERPopw8Gznliw9gyu3POHXm4ClalKwNwlhCM75CDdO0LGtKR6uQ7qODnHENxzmaBji5Lo3KoictpbsjYhM42j0umM3qb7699xIdng1AyVTCzS4pI5+KWZVumZC3LkaQNTa27qPfMubmMynyh4SPOQM6cLa1bSJAH+/vDze45Hjx7D6+EjbobapEljvl+3bt05dkJhDWqmmtpIU0jI8aNmm5TZS6knD+4/wKXLl7jDLNGS0k+y+7RqDUc/qYCfWBepkQuF/IWTTfhKMbOKE+sI0g14HYXpK05g+5H7iE9UwlilYkdaouNh2Xgrjyg9U5q11yShPsziLkN8nBoybSKqlnbB6J51UKuCGzfXJGaTjELbmX1SYkCkdSHzKqXzm9l7fu6fo/ekUMKaNWs4zvKuIj2K3w0ePBDXrl7Hi5cvQdxetOdIuKi+hPzkXLlzomaNGhg6bCj++eckbG3tuZMyxW4yJCT37t3DypUr2GcYNXIUN+g8fuIfbr9MQ2mk4JR4BwdHFgxysig+0qtnb5iYqpJNJd7xBMfKmGLnuudLjJ29HxfvBMLEzBLGVHaqp1NbLFxNykF5i73q066lWJ6q1RApQTxc7GQY1b0GerStJhTbcsKfUNfBMv52SOeDn5/WZNCgQTh58uR/RkCEw1YgnCAUirI+KNtD6lKW8nAi7dGrVy888PTkKlgq9nNzdeUWgE7OTsiZIwcLg5HyTRbQd1WjpqpJHj18iMWLFuHRk0eYNWs6pyds3bIVdevWhampGWuXZ0+fwu+lHztI3t6+CA0LR9UqlbF7914YmxhzUEoiUScBSdDqcPzyQ4yZuR+P/AArKzMo9Gqh9NOgEOgtBo8P3lpZeQOBGVEn0yEhUQdjXRyGdq6Agb/WgaWZUqwvF9A6QVayLhpJAkKto3fv3p2VL/TF3EsSFDL9161bxx3M2EoxQL6kjU4uQnxcHIKDA3Dr9h3cvn0Hvj4+TMBNfMNk0RQsVBBdu3Thcg7STO9C0FIVEkKpRgwfhlt37iK/ez5e7KfPfPDrr51Qp3YdjljmypUbOVycYWqq4mDVy5evOHnRNZ+r4PiSnS6+ALnsB07fw9i5h/HoZTysrSzEslIZdJztRlVskmmWdRsrq3cAZ8vqZVCIVY+xWh30MaEY27cO+neoCmsLpcQfImoTkUPqAx+E8PxZs2axo/5fHYamJfWhoZgIpbektblXr1qJWbNnJ9W/29vZws6eCgJtOHXq/oP7DA5RNnGZMuWStFVqZnOqQkIluMePH8WWLVtw6+Zt+Pj6Qmkk5wxK6stNkWlqR+zg5MAsi3ly5UHlKpXRr1//ZMeK1A+naMtx7KInJi86iqv3ImBtT5yzauCNmMaXt/TsrxALfaIOek0E5o5tgnYNS8PKTCUwiEhmVwaKe9KaBWJWJy1CYMq3IczA4MGDmZGHUK+UghIXH49KFSqA/LcRI4fh544d4eDgxIJAvjNlJCxbuhSLl/6BefPmolu3HoxsvRcClgqbDINx5JCTmp82bToqVizPUNrr10HwvP8Az7x9uPKL2hWHh4WjQYP6TOOSNPTEyG6MO0/9MX3ZCew6+hhWdg5QyNQiWwnVEybHOL7IxRfrW+Ki4+HipMOSKW3QsKKHgM6RZnxHFDe970ucU1SHc+7cufR+5Ku+ztA/oWI/SjVJbfzSqRP27duHpk0JxSqJkiVLodH3TfDc1xfUxfns2fOMxm7dugX1GzRkEOq9QiJlxZLVTZue6oZJEqmemEL2dvY2nF1pb28HK2sb9k3IvCJBIkSB/kwmWLK/qkciZJix9DiWbb6MGJ0SpibGTBJHQ+Qu+AoWVA+FTI/A1xFo17QYJvaugyJuTmLtauZMR8PF6tevH8OfXyO8m9nFlwSF2nNQ70zK/0q5wZ/7Puf6dgI5Xoe8RqtWLTF9+gwojZRYsGAeN4eiGAyZWhnwSehUl4Oa7cycNRM7d+5Kk3mGhIMgYGr22aJ5C/zYvIVIbP1mGvOJiw8xZfFxXL4XDCs7WzHCTWJIXaWE2ravYcihRWyiHCpZKKYPbYiurarBiIoYktVzpl7z0qVLnN5NP7+N5BmQhIRgYTJDqY+N4TAUmOtXr+DmLUrVAQoXKYqyZcux1qBGQuRLV6xYkV0GKf7yXp+E8l8GDOyPPzf8haZNmqBtu7Zsx4WFhiEmLhZBgUEIDgrC8+e+ePL0KXx8nsPOzg4DBvTDxImT+TkpJiLxDk5cdABrdt1CVLyStQ49vEDoI5gjGSYf+Ex3ioB4GSEi5BU6NCuG0T0boIgbtS77MByYTsmlS5ciODj4PwX5ZmSZSUAWLVqUKjXV73N/x59/buA+jLT3yKdu2LAhqEaeOjlv2rSFU+pXr14lNjNNXfO/4bj7+7/kbkJHjxxD3z59MGDgAK4fJuJheYo6DCpwmTtnDqZMmcypAAcPHRHMKDEz63lgOPpO3Y2TV14yoyIFC4nwmShEFTohZ+prERISe3I/IiJiUDCvGSYPrItW9UpmZK1TvZbMgZ07dyaZEt9MrreniaBgIoUgjZBy/NSyFXbt2Y22bVqhY4cOuHrtBnbs3MmtHYheaNWqlRg7djyGDRvMOYlST8aU93kL3Vq8eCFmzZrN4XwSDjtbGzg5OXFBlb2DA2zt7LjoipAWaiVNzXaGDhuCiRMETSKZGEfOP8Loef+Dl08krC0sWYNw91mxDQf7JF+JvcVwN0XkE7Uw1kdjWNcqGNGjHpQfgGxR6knLli2TTK3/SnQ9oycLgUkEbJB/Ig3J3Lp65SpGjRwOG1sb7g0fFh6G7du24srVaxwj8fF5hkOHj7FJS8mUUn5YmkIi3Zhyga5fv4r9+/bi5s1bXEBFCXQUoKFIM6WX06D1z5MnD9eTELM3paQIebT070ZYveUMZq27hFchWlhZmLEZRkJCgsHJ7V+VkJDAyzlgqk+IwICOFTCmTwNYqjLaxSR5ea5evcq2NqGL30baM0CZHqNGjULv3r3fEpLz588yL/CNGzf534wUCpibm7GjTnledOiXLFECY8eOQ9ly5dLMC0szd4uEJiE+niOU0VFRjAZEhIUjLj6Oqw6FHJhcnCpgZESbQWyhLDwOVm45gznrLuJluBpW5mYsPzrqEvAVColQ0aeAWg8kRIeja4viGN+3Plwc3lVP8+6tf+LECc7RopLpbyPtGciVKxcf0qQNUmoS72feuHb1KpurDo4OHPimVCqVSmDsMTUz5xp4yunKcFpKxhfF0G4ibWKE5Vv+xdz1F/EqTAsrqmHWCl2SDKugP7PsrIy/tvQJAyFJjA5Ht5bFMa5ffeSw+yYkmZ/U9H0yNSERrP708ym8S0B4x2Ylq7zwWoLrvmbbGcxecxEvQvWwNDeFTK9NytH6WnyRpJOLTUc5EukgiA/HgI7lMbZvA1iojA1WOmXF5Ls3AZE2UIUexau+jbRngOriR48ejZ49e2bbNGW5kEihgZNXnmDk3MO4+zQSVhZWkLOQCOkaUr1IViYAZtsMpePGXPWulyFeo4ZKFoeR3apiaLc6lECfaSGh1Aly3InI4dtIewYoy5diJTRX2TWyTUj8Q2PQf+oWHDnvDxNjay6HpexZAQIWqg7p91/DoPeQQ4HQ8EiUKGCNqQPqoVktKl3+sDgJEfpRYRVRA31Dt1LfKbVr12YuaokIOzv2U9YLCXsd5JcoMG35QazYegvhMUqYmavEAiXSJAJhw9ciJJz1rFcgLPQVOrcqjdHd68Ejj8MHR9xp8SnbleDgb0KS+vYnVIuCg1Sjnl0jy4VEODwFIbl44ykmLT6E0zeDYWXjCDn3KyevhWrDBfK4r2PIEBevg7VZBGYMa4ROzaq80esws+9IlJ3EfknUst/G2zNQoEABNrV+/vln/seMOOsZmc9sERKdTCs20ZFj1tp/MH/DJcTEKWFlpoSO2Me5CjGpODYjz/tZXMuEhyIzoVBRKUPo62D0aPsdRnWrhfy57ES+2vSxlr/rpYRuYUsY1/823pwBEg5K3SHn/X0I1YfMXdYLiWBIQaYT2FAevgjFjBX/YMu+OzC3tmfOLHLiv2SnnX0QIrUgzjC5DGGRMSjmqsLiCS1QsyxxRemgI1aYDyFPF1f1ypUrGDduHChu8m0kzwAlN/7+++9vRNqza34yJCSUNUndqqhSTijOz8Nse1JjULa0RHOLN5BMAxmUuHjrGSYuPYITl/zhYGcPyprVsUHypZlbwvPqiRlFT9iVHuqEeKgUUVg8pQ2a1igCMxOFeKoROUTWLNuKFSuYzywkJOSbbyJOKaWiUL0/JdimNQjwoO5rz549Y+YUygqh/UpJjRkxz9IlJESWvXPHdixavBhPnz5LqpCjzF4qaOnVswfate9oYBMKfW7JtKI2fRQ3OXX1GcbOPYSrXsGwtrFJKteVjC6p4eXnDHgJz6aHTk5ibgRdQjyUujD8NqIJOjX9DhamYuGOJPwfSDMk2dhUKUqn5owZM7JG6r7AuxhyihFvMDHJE99bWoPSeQj4IKLwkNev2VxVGhtziUerli0wfMRI7tmZHpab9woJ5XIRx1aLFs25UY9SqYBCrLgjtkO1Rod8+fLhj6VL0KTp2+0VhIUWgJ4rt30xcvY+XLwfBnMbayjkZJZ9SSsm1O5roENCQgJsjRIwYVBddG1eGSZKYs2nnDZR20jtC7Lo9agPx8yZM7F27dosuuOXdRsJ3SOolxqFEsNjWtqACB9++KEZt/+g9SBmH+latVoLYxMVunbtjIULF7+TnkiaofcKCSU2Uq07RTQJ2lVSIxaDVnixsWo4OefA5MkTOc0+5RB45iRBkeGRbwjGL9yPQ2d9YGRsAaWxQmgBIArLZ50+L5NDrSYTKxYFcxth3MAGaFm3DOTEvcUnAZMUv8VGnFXbkUwH8k+IB+2/MiTh4C5qHh7YvHkzypYtmyZxAx3KdKDUq1uXS8tVJkSoLpn2Mmi1Gmh1MtSsUR2HDv8vXdDxe4WEFoOiv0T4tWfPPj5BDYelpQXn58+ZMxf29qmReyXRoAgfoyKu2AT88ddprN56BUFRcubpMia7jLmrmGRI9Fc+HB1K/2Z6Ozou1LwQdkWmowyxsXEwU2rQuEY+jOpRB8U8cgN6jdBzEMJpJYyspRQyhDYl9saNGzem/9W+8Ctpk1NKPPXDoW66EjPou15r+fJlmD1nDnx9fN+4jPi6SAtRbIUI6d7FCJluTSItENWPnDlzCqdOnWbHnTSEq2s+1K5dC1WqVEuqPHynjcct94iojunqcOG6NxZuOI3T114hVg2oVCZQyIWMYoka9eOgYCnzqgSQl4RDK9MhLi4WMk08yhRxRte2FdG6USlYGhPPlphmI0h/tm1Fw2Irml/iFCA2dKp9J4f0aw40qlQq5nsjGFximTd835T7TTLvaT3ILyHidmKTFxx3Gy7OourEHDmocjR9I12aJH23SudVnI8i9iKRKRCdoMGRs574e/d1XLjxAtEJepiYqSA3Ugi5TyIvcDrvnunL3jDz9NQDXYaYhHjINXEo6W6Hn5uVxk+NSiGns01yg00ZMU8K4vGxKLMNtQqZwdTFiQg7vpaqRUMHnYr9iI2ReI8lLur0LfCHpQOl/I6PKCSSQysZ7SLDI1tUMkTGxuP0NR9s/98tnLv+DAEhxC9szA6xEVGh8kFNdKIkZFJPE4F4IrmHk+GJ/ia8zEIg1rIkIWrsK9G9KOYhtF3QaBKh08TB3FSGUoWc0aZxSTSsWgS5nW0EhiAWcEOt8TFNwre3iJeXF7de2LNnDxMbfA2DTCDKySJeLTr1Mz9SCzFkXON/RCGRzHXB60g+MUQbXtx4iRotnrwIwYkLj3Hi3BPcefwKIRFqaNVKyElgCF2TkY6hOAxtWOrEKghcMq6ULCx8yov19BKXC8fLdUI8Q61NgEaTwDEPG3MTeOS1QrXv8qBOZQ9UKZMfpkriBxNbM3PsJ1stq0ztB3qP//3vf/jjjz9APF1EA/WljJSmIjG9U1OdVq1acUHU5zA+vpC8463fRML0iIlPxIugSFy7+xJXb/nggU8QfAIiERqRCE2ijlvCaUWBofg2dwrhenODMKXYCo4ZTXTUSZH6UwDGMhmsTeXI5WKOAq72KFM0NyqWdoVHHlvY2whtJgRpZlZjUVuJzX+y0f/4kE1B/SuJbX7lypU4ffp0Esjyufss5ExTyjvVz1DKO7WT5unPQOHUh8zb+z77WQlJkv8hsoi/2cINiFNr8TIgDN5+r/EyKBKvXkfiRWAEgl7HIDwiFgkaPXfg1WiEDGPiejVVKmFuYgQzlQJODpZwdrRB7hwWcLIzg3tuO7jldYI1UZO+MXRvLpDYOz7pkoxr7PetQ5b+O4EsF85fwPadO7j7GPUIpAOCE2WoAZFI6SR9qfQ6HzP/gQSXHGnqwku9EqmFuZS5kaWTkQU3+2yEJGWCGp8i4qIaBulSokjUojouQcMttLmVm1oL+jvJpKNAEv8igVEZczPUN0eyEfZZ2lIZXGSB2YxJjlgwqCXamRP/YvuhvUyVGh0SlqQkJaOUy6rTKSGStSnA3sJpn95BvgZx7lKDzyZNmuD7779HwYIFGRn9nMdnIyTpmyQD1EJanAwnSElCkVIdfObq4Z1mavJG5bcTX0WqjLwfHYRFVw/g8JVTCH/sA9mzEGifh0L7OhraqDhoWcsIMWKJ78ZQblLKEGkkCTJ537pRLxBKRiRfgzpJUWyiSJEiIGj3SxkfXUgM7Uw66ailHLVVLl26FJo2bZpKvCVlDEM69aSOvcJ5yLqDtA876QaALINpQkBQ6g+UxPj+pazSu56TAQtBc3IQk5qlEpGsXA+/uAisfvAv1nudhn98KGSmSobWjTQ6GEdpoQyOA/wjoPUPgyYwFJqwaOiiEqCLjIU+XgM9sePznAo/k1QQx325cSQUSiVUJtQA1pjNJfInSCiojwhpDMqvopgEmVbv6lD1OS/FRxcSmoz4+Dh2LKlT6qFD/2MMnAKJHTp0ZA4lc3PzjDtthkrGAIDKWsT8c1tK8TwnwZDMHwDesWHY4X0Nm++dxJ2Q54CpAnIjo+QyN1IN1PNeIWdmTcYKNTrIEjVQxeghi4mHNjoOutgE6BPU0CVq+Cd30tDLodXrEK9Wo7BNTvxaviGqFSwFB3t7pu2hVs/piWJ/bjP5ruf5iEKi50j9gQMHsGnTRm7ySGzgnTt3QYMGDXDo8EHuQ166pJAyYG1jneZzJ+kW8TdEMBGpScRhr2uws7FDeWc32CtVSXY2lwkndUP4cs0qyQcw1MaScJAf5hUZiH3PrmL3o0u4EfECOqUeMoWSCngEdE6cr+QZSNZBQgKd4NgzQihLbkDEXGlimwk1ZdPGavF93jIYWP4HVLVzheozRfuyShCzXUjIob5z5zYTGpCABAUFsabIkcMJBw8chrOYHhAeHooRI0Zix46dnAZNLQfSGimFhMynMHUsppzZgZ2Pr6CAgwvaFa2Khq6lkc/MNjmrimKRlHksLqqhy/n5ic7bOlDa0nKmnBFmJ0wTj/Mhvjj48BKOe9/As4RgwJiKwYx53wtcZ4Ip9vYQ3XBJeETTlA1YybpirUORVg3kCToUNHdBnzKN8LNHNdgZqRgkYVid2trzc2XvTF6+fBnR0VEoVKgQcubM9VG0VrYKCb0QERlQoMvZ2QkdOrRnk4qKYXr26AEzMzM0bdqEfx44cJAx/u/Kl8fcufNQoYLULvj9BpOEhCXK9Dj+8gEWXDuAKy8ewMnSFnXcyqCZaxmUd/aAs9IseQ0NAowSq+TnciAm+RdppBTHahJxPyoQp33v4rDPLdwIe44IbQxgJCcuT+E1uEDHwKFP995ltcG+Dft6Wh2QoEUOlS3aFKyEviXqw8PCQRAIMd9BEr701GZk5nSn9SVmfapnp67Q1BLd1NQE1atXZ47fihUrZStClq1CQg0d9+/fDzs7G/z0009JrN1UALN40UKMHTceNapXgZm5Bb9k7Vq1uSaFWPmSzj9KiExH8RI5mbxIMiBKn4jDvnew9vZxnH5+m/m+Cjq5olauYqiTuzhK2+VFbnM7mHAKtcEhyzBOMnycnrrp9Fzzvo2RbD6l7lhpoUdoQiy8wl7hnP9jnHl1DzeCnyE4IQp6pQ5QKCGjoCrX24tOdfIEvu/rk/9dkC7hz1RTn6hBThM7NHargK7FaqOyvVDRJ5muQp2QcH12CQjdmxI6O3fujLDwcKxdswZOjo7o06cnjh07BlNTcwYLWrdpA+qlSP5u4cJFYGNDBVWGmdnpn4aUV2abkBByJdi2yUdYXGwcbt2+xYVDe/fuRdHChbBu/QYU8PBIctTJPIuOjuY8fzLL0juS8XrRmJIBIZo4nHzlhb8enMG/3jcRo42EscoUea734GEAABW+SURBVC2cUcbWFeWd86OUkxsKW7sgh6kVjORCbYvh4G0rCo60hZPeSUSW0rYwpNNW3FuiaUJ/ovNeigOlfEeNTocIbQKeRAbiTrAvrgc8xc1gHzyJCUaYJhp6hQ4g/mXyGxh9omIwA5avDLW1MGAupw1PwhGvg5uZI5oWKIe2BSvjOwc3mMgUAtrFpQNvrmt61yiz15GQUBuKBw8ecCcDCwtzjB8/FuUrVMD3DRvzflq3fh13QXBzc8WyZctRoIBHlpli2SYkBqqA7dRXL15iwf875AsWLhBSEDr9go4/d4SDoyOXVhJN/p69e3D9+nVQMyFbWzs0atQQXbp0zbAqFcwvcchkiNWqceG1D7Y/Oo/jz6/ieVQwdBwRMIKZwoy1ipttDhSwzokStrlRxNoFTmZWsDW1gJWxGVS0GTO7wu/4HDXojtLEIzw+GsFx0fCJDsHdUD88Cn+JZ2Gv4B31GuHqWCb1AwVBFcSiIZlTouCl8mCSQkh3ARuRdiSqYQolitrmRQu3CvixQAUUtnYGZa4J2kPP/kfKgy8bpuWtW9KB+/LlSzbbO3TogAUL5mPDhg1MKD5kyFAmFV+4cAGX444ZM4Y77AqFflmzatkuJJIpEREejjNnzsDTywtdunSBo6MjT8a1a9cwd/Zc7Nu3Fzlzu6B3n974qVUbLuAfPmI46tWth99++y2DqdLCPHOxI/VDIRUgB9R6PZ5EBuGQ93Uc8L2OG6G+iNZEC14qm14KKHQKWClUsDI2h53KAi6Wdshnbo/cZjb8Z2sTM1gbm8HSWAUbY3MoZXKYKE1A+UeCDhMWRqtTI1GTgHitBvE6DcJioxGriUdIXDTCE2MRGBcJv6hQ+MWGIjA+EpGJUYhUxyJepxYTN2WAwggy+iX6JpK2fG+M2yD6JxBzCO5JUloKZTKTYBAzpBZwMLVFdefCaFmwImo5F4SLyoo7LNNlPEQv/l11HB8uLMnxMBKILVs2s6nu7OiIdu3bo3nzFlBQVSzvmcuYOHES92en0nFOuZEbYenSJVy1mNUjW4XEEKpMLVmNylCJ8cLN1RU/NPsB3j7eiIyKZGSLzK5OnX5GyZIlsGXLNvF0yPjrvxGKNDD5o/RqXA14iiN+d3H2xQN4hb5AuC4WMJIJDjCd3loRN6aeLLRh2OdRwAgKmMqMoJIZQSknITHihpWCTyTYPWqtFvGaBCRqtVBDhzh1AtTQija8mFVMkBBpCPoM5+GLZgznrknMM+nOGEmanCRkSixDIN2j5VoANaDWQKGXwUFljdIObmiQpwTq5SmBwja5kETvzWaVYMJJqZ3ZWVQmKCrB96QOapMnTcTp02dQsVIl+Pr64MzpsyhVuhQGDxqMBg0bsilOCNe5c2e5jp1iM5RSX6iQ0GCU5TqLtIhwRmQk+SbjezTNT5CJRSWZ5KRTXITKMiMjI7B161ZGxChJr3jxYlysT7XNZJcSsuHu7s5kZJkdKSeR9n5wfAzuhPjhzKsHuPDqIe6H+yE4MYqj1qxh+JfUcpozBEXkSGq2QthyKuc7L5RUlSX9XtI2Sbn9omC9Vz8I+zTFZWkZFPyeksbQAEq9EXKa2aKUQz7Uyl0MNVwKwsPKCVZKMW+K/aXURSErN9y71u3UqZPc/9DzwQP07z8A/QcM5Ezmy5cu8Z6g3DNCsvoP6M/IVmo+q3QYZ2UG8ScTEposmpDt27ejfv26fBpQLX2JEiW5q++dO/fQvPmP3AySOm+NGzceR48eww/NmqDTL7+gdOmyIJrLjA5JSKSkPjIrDDdarE6LhxEBuBrwDFeCn+B+oDd8ooMRoo2GGhpRYIgMgzQAOc4pQwPJzrqULCI9oyEalIRFZyBBkJ70jXuKaJwgOCSoWkBDGlAGE4UJHE0skN/GBeWd3FHOsQDKObkjn5k1jCW0kBWa0DdGiKYnz2Z2C0Zqm9jLy5PT/InsgZzznj17oVOnX7hNG11PTvv8+fOZ9pU4gKl5j5RWn9F9kJHrP5mQSJNE7ZcPHTqIJ0+eMJFEkybf4/vvm/A7xMfFYcmSxaxpaDJ+7dwZ7u5u2LplC65fv4lBQwaje7fuGXlfvlayut7Yn9QWgl2XZJiIiEXDYyPhHRuK+2EvcDfYBw/D/OETE4KA6AiEa+OgZYdHLWgaydxi7SEIkSAMqagA8aklJ5svM4jdJH2GH1I096Tf82aWTEEZm392xmbIY26L/OaOKGqXF6VyuCO/lTNyEQBhbJocQE1KDBW/QfTuRSsxWwCK1BaIYmUvXvjhyJGjoDqYhg3qcwtpyu/y9PTEmjWrsWXLVlCCJJXwkrBYWVky8kkahXxaytjICAKa4Y0irdGnMrfepQ6J6+vGjeuYOmUKLl68iGHDh6Ffv/5iX0Zg4fx5GD1mNCdE7ty15413p/vSL6qhIGoZggUJTSM7NiOno2GqvuEXaKDH68RYPI8IxtOIILyIiYBvTAB8ogIRGBOByMQ4xGkTEKNRI1abiESdRugzyce0WNuftBUNQ92S6UabXyEEAymvSiaHSqGAqZExzIyMYa40hY3SErkt7ZHXQgAV8ljawc06B3JbOsBGYfwGb4ugY0TY1iC1PSNzkdnNldbngoODsGXzJrYi8ucvgKfPnjHLIvmi3bv34BaDNB4+9AKxnmzfvpOrFCdMmIAffvjho2cQfzJNkjyBtKmlgKEMgYEBfIrMnfs7dFotdu3aidp16nJfxqioSCxetIhVLuHghGaUr1ARsbExbLqR49a4cROQ2l61ahVDg/Xq1eOKt7Q6q75rAyT5L6x6Ulj/Bn8kW55g5pjEeMSoExCj1SBcE4eQxEiEx8XgNfWdVMchXq9BdEIMCw470iJUzS4O+/BymCmUsDKxgEKvgI2pORxUFnAwtYC9iQWjblREZqY0gaWxKVRvBcvEWL2B00+mFP2tQKrx6UuPdTotVq9ew4DNtGlTMHz4KHg/e4L69RvA28cH9RvUx6iRo1C7dh1eGo1Gjfv372Pz5i2oWrUq6tevn+GQwIcK+ScXEkGjUGZwAo4ePcKkBvfv3cePP/6AoKBAVrUFCxXB9evXsHTJEjx8+Ag/tW7NDBqUv+Pj44Nhw4Zi3779nLZArQooLZsoZAiWpaaRBBGScZGYGI/IyEg269LD3ZTm5Bo6z1kDxWdyHcXsgCQIT8J7k3O7DM3LTH7JB3+MUkpovqngin6eOvUv5s37nQuv2rZth27duqFYsaKoUrkKli1fzkLRsEEDNGzUiMEdOhClkZUOeXpf7JMLiXS8vXjxHPPnL2Dsm1gy6tSpw1F54pcijUIpCVTqSW2bKf2A0lhIcEgobt68gaVLl+Lnn39hs4pMNHIAyX/p378f7OwcQHy6U6dOxvHj/2DdunXcGemDBCW9M5zWdSkF7Q3U6i004EO/Lcs/L5m1FNMg85jofwxpf+jfiZTir7824Nkzbz6cCK3s3r07atWqw6gV/SJ+Y0Kubt28gSJFi+Hc2dN8UF69eo33wKDBQ5gr61OOTy4kwmQL7c7owKc/kwbgE1Cv583t5+fHdio5cfRvpBko+EjRVVLHq1atRO3a9fge+/fvw+DBgzmKP2HCeHTv3pPh4yVLFmHSpCkYOnQIfvttGidVGp5O9PtPaad/yk2Q2e+mRENCmegn+Qs1a9bkW5HQHDlyhNsijBw5nAOBt27dZL+jVq3aqFevPl9HQvL333+zz1mxfHnUqFGDDz6qXOzVszfyiVD/p9AehnPyyYVEJNISnyk5Yv2uhTtwYD/btCYmKuzevQtFigjs4uSHkOBQNRxpIFo0CjqtX7+em97ny5cHPbp3h8LImINPVDkn9fAmAQkMCsQ/J07A3c2dA1mGQiOdnJ8iLSOzmzi7P0dzQuYugSSkKVxcXPDdd9/x5t+0aRN69OiBBQvmoXPnrkkkD3R40aEXEBDA15I2P3nyJDZt3IRXr16iapWqaNeuHQoWLpTdj5/u+38GQpLuZ00Cb//55zgLA0GHkyZNhotLTuzcuR3Llq1Au3bt8dtvUznoqFYnYt3aNRg1ajSKlyiBCePHQ66QY+bMWWzWkePfpk1bXqjgoCB2/mfPmY2JE8Zj/IRJvNjEuUsxHApekUnxqU+1jMxWeq+VAArawASxEqxKh0dag0jwqEadrqFD4/jxY2wiE9/Xhg3rUblyVQZZOrRvzybXrFkz8cuvnTm3KjIigueZcvio+E6C+9P7rJ/iui9KSAQUTAhuv3jxArdu3WKYd/fu3Th79hxGjx6F4cNHJJGarV2zmmlACQKmUmE7eyFfbODA/liy5A+OwfTq1ZuxeVL7AwcMwHfly3Jti0plxotOpyFtGvJ9yIn8GoVEMm3JV6Nfw4cPZ6daAj3IvKU0IYpf0AanmBaxalKrukaNGkGlMsW2bVsxfPgw2NnZY9/ePXB1y4/Q0BD06dObU9pb/9Qaffv044TWFSuWY8nSpVi3bg1atWr9KfZ9hr7zCxMSMdbAOU5CUjvZv0SITIEpghGNjYUurKtWrWC0y6OAB/766y+4urmzn7Jj+1Z07dYDNWpUw4IFC1G0aDGcOH6Co7eEfu3evRNFipZAbHQ0li5bxoQGBBR8SjbB7MhHSrlL6AB68MCTU3/IJyBTlMARgtFJcAgMIY3auHFjRqnGjx/HmpwAEvI5CNqlpMS+ffoyM8qu3Xs44Ec+I2ljiokEBQTxPfO55sNPrX8CNePJ7pywDElDGhd/UUKS/A5vpC0avJoAgVK6/ZgxY9kM6N6tCxYtWoxEtYb7egwZMhiFCnpg3fr1KFWqDJ77PmcBOXX6X0yf9ht69urDgrd+3Wr06z8IAwcOZFOCGD/IzLh69Spu3rzFxBW0mcjZfJdpktq8p9RG9GdKyaGNSP1gyIQxMTGGmZkpf0fu3Hkgp2aTWTTo+8iHCA8P4/dw/v/+MsKQYcOGdfjjj2Xo2bMHB/bI/Fq8eDHGj5/AWoPS1WkcOXIIXbv2QMmSxTFjxkyULVsOMTHRLCiknamJzsqVq+DkJAQGSaAICiaSCDJbDYGTLHqtbLvNFyok754P8iUoQfL+vXvYsX0HM7MYmyjh4+PLDjv5LG7u+fkmhL6sXLECv/zyK5Ys/YP/7rmvL6rXoHYSJti37yAHKelEJdONun7VqVMbOXO6cC4ZOaurVq1OSrqkvobE8k61/ARHUxCTNjqZdGlpBErRIIH+/vvG3M+vbt06UCiMuMiIHFyKMpO55+bmni5zj76HTEXq+ER1OaRpjx07Co1WwwG5AP8A5hug1gS0eYlBkcoRyGy6fPki2rZtDze3fJg9ew4qVKjIzvmECeOwc+cubNu2BU2aNOPnGzduDBYvXsKw7vTphBhaICIiHNTjkQ6m6dN/Q7t2HdIM/n0pputXKSSGIkTw7727dxAaFoo8efKiRPGSMGISbGDlyuWYMH4iKlWqgEWLFsLN3QNU9zJzxgzMnjsXa9auRIcOnWCqMuVOX0RmMWTIEEyePJk34ebNG9Gv3wDs2LEdTZo0ZeEgKJSY3qtUqQoLCzNQ91zSBBQLIBg7NZiZTJKDBw+gRYtWGDp0MKZNm8EbKz4+lsmjyVwhIZk3bwE/N5mN1Atw3759vMlJ85UuXRotWrTgpE/6d6rdoUBsoYKFuI+MuYUF97309vZBh44dMGjQQCQmqtmpPnnyFI4cOcx9ZgjE6N+/LzZs+JMDtlS3QePatavcrIm05j//nOR3Ik3UqVMnnDlzGtToc9iwEXxtQkIc99akA4Kc9S+dYuirF5K0dA5trj59+jAAQJuBbG060U+f/pdtZWIb3L17D9exHDt6BAMGDuLg5JLFi1HAo6C4WdUMHJC/4uDgyMJx/vw55Hd3R82atTgusGDB71izdgP+OXEclSpXSTWAmZiQgL17d6Ntuw4YM2YUJk6cnJSftHHjX4zOUd32xk0b4ejgiL17dqNDx5/R6eeO6NixE6eWz5o9i6Hweb//jhKlSsLzwX00bFgParUG9+97ws7eAWvXrMKoUWM4u5pMKBOVin0FIuegQCv9GwnB7du3uTBOpTLGvHnzGK2iQ2HPnl38fa1bt2Lgg4SeMnJPnvyHYfdWrX764gUitf3ynxQSyewh04gGMQ/S5qDo8ZQpk7B163bs378X1arV4ODl/Pm/Y8b06axNZsyczSZPSEgwV08ScmZubsn3OX/uDHcC8/d/xZ8LDgrG8RPHYGtrg3PnLsJRtM9TLgR10tq+bTs6d+nCZs3YseOThISg7REjRyJfXleOPVAK+ehRI7By1VqOUpcoWYq107ChQ/HXn39hyNAhGDtuHKf0DB48AHv27Mf5c2dRtlx5+Pg8RYf2HdmZpvy3atVr4vbtW2jQsC7yu3vgyJFjSfEMOjhIu1LeG8WfyF+hg+W33yYhJCQMU6b8lmqa+pdiQmXEgflPCklaE0S19eQDhIWF8uaX2DaoGIjgTmsraza3IkVUJzAwCIcOHYCHRyGcPXOKg2Y5XJz52np16+Pq1Svo1KkjqlSpjB0796Z5ypLDu3nzJvTs2RuTJ03AqNFjk4Rk/Ya1GD1qNEqWLI0tW7dAKfoCy5avxKWLF/Ddd+UhVyiw/I8/2K9o1Oh7rNuwnllDtm/fil9/7YoZ06ZiwMDBsLC0RPdunUHB2LFjJ3DKByWUDhzUHzu272Z/i+JBJOB3795mQgVzcwuMHj0SDg5OYkG00EApmYr5kyavZWSvZ/rab0LyxtQZpsm+mTJ7795dTqKkFH4yy3Llys0xFPIFaKxftwbDR4xi8orx48fzRlq4cD7++mszZs+egYEDh6TpdEdFRmDDn+sxaNBQzJzxf+1d3UoCQRQ+N4Z6H9or2I13CXal1BtID5CGLghK3RZdeBFCFLjtj2E/rm+QYJBPk/kCbmAXG8R3hjUDBWfZi1hmblxkZtk9M9/OnO98M6dFjebpIitsvV6jO8MiTauR3jFYuOk4z1StavTQuxeOcTJJN7fX1G5f8ZJH75j8TIhnIIkmdn2C2cMuUMPQ2acqFIpMjWOwv45GZHe7zOQhwxQIB1DCnifkQr5M6F/IiAMP9eANFUgkbQeALOvL/OYInA0GDju1iUScMrsZms1cGr4MKZfbI9O017I8YISeHnvUaJ7R4UGRSqUjim3FmPHC1z2f32fgZbMidzmWc+XyMatlK5UTplP7Tp9SqW26OL9k0gAFDB9mPqRfsCybj9uZTj/Y50CAFMJBMFoo/hFQuFYatr+DQoFEEiSrqi+vw+Hggm0CO4X/J5N3ms+/WNbPJ6qsOKAAbBCUzKBYP12XvG8MWo+DcVA+AyQQd4oiNpUhzjEev/FsgWg4gqKgd9PpncWMhYEPoOAXyyYkNVIAkO9wBRJ5m0m02HSX02b1RDKj4GnS/L07vy8QfX9CorPWVlUgCcOK6h6RtoACSaS7V71cGBZQIAnDiuoekbbAD05lZvqJHj6aAAAAAElFTkSuQmCC">
          <a:extLst>
            <a:ext uri="{FF2B5EF4-FFF2-40B4-BE49-F238E27FC236}">
              <a16:creationId xmlns:a16="http://schemas.microsoft.com/office/drawing/2014/main" xmlns="" id="{970DA320-7114-4EF2-8817-C77ABA546615}"/>
            </a:ext>
          </a:extLst>
        </xdr:cNvPr>
        <xdr:cNvSpPr>
          <a:spLocks noChangeAspect="1" noChangeArrowheads="1"/>
        </xdr:cNvSpPr>
      </xdr:nvSpPr>
      <xdr:spPr bwMode="auto">
        <a:xfrm>
          <a:off x="73056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xdr:row>
      <xdr:rowOff>0</xdr:rowOff>
    </xdr:from>
    <xdr:to>
      <xdr:col>4</xdr:col>
      <xdr:colOff>304800</xdr:colOff>
      <xdr:row>5</xdr:row>
      <xdr:rowOff>114300</xdr:rowOff>
    </xdr:to>
    <xdr:sp macro="" textlink="">
      <xdr:nvSpPr>
        <xdr:cNvPr id="3" name="AutoShape 2" descr="data:image/png;base64,iVBORw0KGgoAAAANSUhEUgAAAMkAAAB1CAYAAADkzsULAAAAAXNSR0IArs4c6QAAIABJREFUeF7sXQV8VNfTPbubTTbuCUGTQHCnuDtFWqR4aXF3dytOcYpbW9z9j5Xi7pagSQgQI+5Z+76Z916yhASSkGDl9keDvH373r137sycmTkj0+v1enwbWTYD0nTKZLIsu+e3G33aGZB9E5KsWAA6ZwyFQg/h6JEhPbISFxcHHx8fhIeHw9jYGCVLloRSqcz0g5GgfhPSTE/fWx/8JiRZMJdarRr79u3D9es3YG1thcaNG6N48ZJIbbOm9nf37t1Fly5dcOfOXVSuXBkHDx6EhYXFO5/sXYKg0+kQFhaOh16esLSyhJWVFWxsbGFpaQm5XJ4Fb/zfusU3Icmi9e7QsQ12bN8NK2srzJ07B127dH/rztLG1qg1uHzlMm7fvg0HBwfeuPPnz8XFi1dQs2YNHDx4KElIXvi9wP379/H69WsWwEKFCsOjoAffOy1BiYyMxObNGzF48FDY29uzcFhaWsDN1RXfffcdmjZrhqJFi7G2S4+my6Ip+mJv801IMrB0Go0GoaGhCA0NgUwmh6OjI+zs7PgOy5cvxfTpM/Hy5SuMGTMSU6dOg5FR6ibTrJkzsHjxEgQGBaFAgfxwcLCH10MvhIVFoFzZsjhx4h9YW1tjxoxpWPbHctD3uud3R2REJF68eIlWP7XC77//Dhsbm1TNqqdPn2D06FHYuXM3LC3NMXjQICQkJGLHzp3w9vZBhQrlMWXKZDRq1DgDb//fvfQ/LSTptd1jY2Nx6NAh7Nq1Gw8feiE6OhparQZ58+bFtGm/oVq1Gjh77hR69+qLBw880bFje8yaNQu5c+d9a2cFBrxC69Y/4ey5i6hcqRImT54EO3t79OnbG9eu3kCJEsVx6fJlnD97Bv36DcDjJ08wcEBfjBs3Af+ePIV2HdrD3NwcGzduRNOmTWFkZPTWd5w/fw4dOrSHn99L1KheFYcOH+HPTJwwDosXL4Vao8bEiRMwatSYdO/8/7LW+c8KSUoBiYmJwbVrV3H06FEWgho1aqBZsx9gYmKC2bNmYc6cOTC3MMfAAQPgUbAgb7K7d++jYcP6fGLHxcWizU8t8e/pc6hevRp++20qatas/dYmfPTICx3ad8D1GzfRqGFDzJ07F07OThg7ZhTWrvsTBfK74+bNW1i8eBEWLFyEsNDXKFiwIPLmzYe4uHj4PveFQqHg+7du3fYtBz8iIgKrVq3AyJGjoVKpMHTIIEycNIXfY9DA/li1ajXMLSwwadIkDBgwEMHBwfjf//6Hy5cvIzExEYUKFULFihVRunRpNtOkeaKD4uzZs7h58yZsbKxRvHgJlChRgjXe1z7+s0JCC0sb49ChwwgLDUVkVAQuXrjAKJNao2WUafWqFejQ8WdcuXIZr175w9nRCdEx0Th0+BD27tmDgIBAmJub4cQ//6J8+fLo3aMrVq5Zj7z58mLihAno1u1tv+TVq5do17Y1axLyP+bOmcMCMGzYYGzavA25c7ng1s07WLZ8KRYuWozoqEiMHTsWXbt2R0CAP7y9n0Gr06FKlSrIkycv5HLFG3v0wYP7LAA7d+6Cs6MD9u7bi4qVquDVixdo36Etfy896+zZs1CgQEH06dObtaSTkxN+/PFHFgLvZ95o0bIFhg8fDldXV3h6PsDpM6cwZvQ4EBJH7+zh4YGVK1ehQoUKX7uM4IsUkvTEIgyvoRPy5csXCAsLg6mpKTw8CrKZsmHDBsyYMQOPHz9G4UKFMGbMKBQrXhydf/0V9+57okghD+zdtx8FCxXG4cMHMX36dPj6+qJN69aoULESRo8aCd/nLzB16lSMGTMGq8gvmTEL/oFBGDZ8KObO+T3VDTRixFCsWLEKWq0O9evVg6trPmzfvg0BgcEwMzXBo4dP8OTJY/Tq0wcPHz5E3z690bp1a+zctQvLly/nE3zv3j3Il8/tLZ/k2LGj6NOnD/sejRvUx8EjR/kZZs2cifkLFrDmGD58KGuRP//8mzUiwc1NmjTByJEj8e+//2LBggXQ6fRYsmQJHB3t0a9fXzx+/JTvY2FpimnTpuGHZi3Y3CSt9rWPL1JIJGSHfsbHx8PT8z5viu+/bwwzM7Mk1CY8PAzHjx/Dtq3bcP+BJ16/DoaxsQlq1ajJm6OARwEMGzYMixYvgZOjA4YNG4KRo8Ziw/p16Na9BwhKnT5tKgYPHowRI0Zg2fKVKFu2NGbPmgF7Byc0bdIYr/yDUKiQB44dOw5ymIcPH4EbN26ibds2WLZseZJjb4hG+fu/wubNm3H06HHo9ToUK1aUT+y7d+8xqjV61Gi45HTBwYMHsGPHLnh5eiImNppNJoqhdOzYEXXq1GUBMYyHREVGsvn22zQCDRQoUrQg2rfvgPCwcKxduwEhISEoW7Ysb356t19++YU1Z5EiRVCsWDEEBQXh6dOnePHiBWrVrIm5c39ntI6E6sCBQzA3N4Gba37UqVMHU6b+Bp1WC9KMZNbR85qbW74TdftShemLFBLJTo6ICMf69et5o5PdvmbtalSsUIlRJY1GjdmzZ2P8+Alwd3fHrJnTEB0Ti+HDRiA0LAylShbH339vgk6v5RP02LETKF26BP766y8ULFgELZv/iKPHjsPO3g67du7gzUCI1QNPL5iamqBo0aKoVKkSbyiCWYcOHYY8eXIzXBseHgE3N3fe+LSBpJFSAxJqRSOl823oL2m1WvYV6Ced2mQG0k866Qm+NRSSyMgoXLp0EWfOnEJgUACePXuG0JBwkD8hVxihTOnSGDBgAMdi/v77bxYSgqAJKfv111/xzz//4Pnz5+yTkUnmUSA/1m9YjxEjRsHCwhzdunbGrNlzEBISiqVLlmDb9u0ICwtlUKBAAQ8219q1awsXl1xvyEN6AZLPVYi+SCGRJpM2GZ3eR48egbOzEy5dugQ3t/x8elpamWHkiBFYsmQ5PAoUwPLly1Cnbj3s27sHPXp0x+uQMLRt0xozZ87EmTNn0L9/fyQkJqJli+bYuGkzzp05i/Yd2rNAEQLVtUtXBAcF48LFCzBRqTjeUKxYcYZnU0OYPvWC08ZMTExAVFQ0gwpKpTELsxTJv379OvsuBFSQ0JQqVQpbtmxhgRSc+gE4eGA/a9Bn3j6oVq0y9u87yIkFv/7yM44cPQG9XsMHR+PvG7J/snzFKjRr1hjbtm2Hqan5W4JCf/ElZgJ8UUKS1omUkJCAvn37YOPGTbzIo0eNwNhx43HhwgUMGTwInl6PUKpkCWzZugVFihTD3DkzMHPWXI5Kb9m0CbVr18bkqZOxYcOfqFKlMhYuXIgSJUrh5s0bsLO143iIqZnZF7nAKYXVUJtR0JHm6NSpU2x2kUYgR5z8H4K6x48fj5Mn/0XhwoUYbatRoxYG9O+D9Rv+5oPBwd4WlStXQf4C+XHp0mWcOnUatWpWx5EjR0FZOeQH0cHToUMHPlC+1Gj/FyUktOB0chMC888/JxAYGAg3Nzfe5M7OOTB40ADs2buf/ZSRI4Zj6LBhrCW6d+uGqOgYlCldEtOmzcCjx16Y+tt0yHR6rFixEj+1aY1XL1/C74UfXF3dYGtrwycuBQz/q+Pff09i1aqV8PT0RMuWrTBx4iTQ39WrV49NvalTJ+GHH37Ew4ePcPjwYZw4cQJmZqaYM3s2vm/cBAMH9Me69X/yelWuVAFNm/6AUqVLoXjxYgw4GPpon/scfxFCImmQBw8eYN68eXzykYNOsQ2yoWvXrskOLqVt9OrZA5u3bEVMTCx69eyJsePGMlJE6NNDr0eMbjk6OaFMmTLo2rUrKlasBJXK5HNfp0/yfGp1ImtmOjDIz6PDqVXLlvB9/hwrl/8BN3d3XLhwkc06Mj/LlvsOpNWHDxuKAwcPQ6k0YtM2X9682Lp1G27euo2KFcpjwoTxaNL0h0/yTpn50i9CSKQX69atC9at24AGDeph9uyZcHbOxY4q2dO2NtYgO5t+T4G/1avXICIyCs2aNWXHNGfOnLh79y47wPnyujIaQyZDeuDkzEzs1/gZmjvSLASWnD71L8Ph8QmJqFihAkaOHIEcLi7o3bsXLl68DHMzM16jnr364PKlixg+YjguX76KggULYPy4sej0S5e3puhzXYvPVkhowgiVoYWhyC85fOMnjMWSxUuRkBCPX37phCmTf4NLzpwIDg7Cr5064NiJk5gwfgJ69+6NtWvXYMvWrRw5pz+Tj/FtZH4GUm7giMhwBAUGwsRExQfQvn17MXjwEM4to/jJwoXz0aJFK2xYtxaTJk/Bcz8/hronThiPlq1+Yg1EsR5C0ooXL46mTZshX758jNx9bmjYZykkBKsSRHngwAF29lq0aI4uXboy9Dpp8mT8sfQPxMbGoXo1Sv+YhooVK2DgwL5Yu+4v1KtTB4uXLEH+AgV4AQi6FBINtQC+/sBX5sUg85+kTU1a/M8//4Sfnx+n7tSuUwdzZs3CzNmzEBERiVo1a3CeW5Wq1bFh/Qb0698XiYlqlCtbhpNGlcbGGDVqNFq0aMGp/Z/T+OhC8q5Tgpw8qqWgCHZwcCAHvih1JDAwGGXLlmFbtkGDBpxKQtfcu3efA2x0EgX4v+KcqimTp6BylSoGOU2Es0hFURmrFpRqNjmdXKzfFGupeA1l4m05+Y//IpuXVnoVOT2Onr9O+L/41XrxMWXCv8vp36S60+x+NoADlPSLtD8JwuAhgxlE6dihHfr27YeixYohMSEBG//eiGEjRsAlhzOOHj0MucwIdes3QGjoa2zatBmtW7cRJ/IjPvw7lu6jCwlNIplOZM9SIItgRwk7v3XrJiZMmMDYfb9+fTB//iL06tkdW7duR1Q0RZyN0b59ew4eOjs7c84ROZMUsKtSpSpq1aqVZQl3tMmkDUbCoBc3mSAMqe840lVxeg2iNAkIj49FaFwUIuNjEaWOR5xWjajEOKh1GjYnKNIumDAUEeQaRshpW8sAM6UxLExUUMmMYG1sBjtTc1ibCL/MjIxhIlMgNdxNJy40oXZ0f7rZp4BdaY0JeTx+/DhCQ15zhsCCBfOxadMm9OjRk7OgZ86aw5qnZo2qHGMhsOXRo4cYOHAQw8qf0/joQkIny549ezBo8CDkzZMHPXv04CKgnDlzITAwAH///Rdu3bqNAf37c5xizNix2LxpE6MmlG5x48YtODk5on//fhgzZmyaNRsfOsm0gWnTy2mjGdxMCz2iNYkIiotEQEIEgqLD8DAyED6hAQiKjUJIQgxC1TGISIhBtDoO8ToNtHotdDJAx6qHJC4tWgFJK8ggFwVHCQXMFEpYKFWwMbWArbEF7JXmyGVphwLWznC3cYazygbOKivYqyxgqlAmK7SUVcVioZYg59mnWlJaC3qdFj179sSatevYdKZo/e3bt9gPgUyOxYsWokvXboxY+r14jl07d3H8xsnJGY0aNWLrgTINPtXIdiFJ6fARpHju7DnMXzCfTxr6M2HnnTv/ijZt2nJmKw0vL0+ULVMG8QkJWL5sGcdCxo8fx2kfFSpWxI8/Nkfjxk0yPHlJCpyO3TesER1rizdFAkgE4B8ficeh/vAKeQmvCH88DHsJn8hAvNZFIVobB42GxIlzREiqxJ9y4ae0GZPk4h28GySNkkklbXUSKP4IPbCObBrhz/yVcpgZKWGpMIGjiTXcrZ1R2MYFRa1zoYhjHuS3yQF7RXJaDMunTDLQxNvqSYel0JRZuhsFSaV8NYpJ7d69C4kJiXzokTNfofx3WLlyOWxtHaDV0Uvp+Royqaka8/XrEDRq9D1mzJjOsbDsFvDUXj3bhUT60ps3rmPnjl2wd3RA3bq1YW1lA29vb/z99584cPAQT4aHRwH80uln/NypE9dkUwXf8hUrQTlJtNfyu7ljzty5aNGyZdK7ZBQJEfagQNTA24NIE6STVQao9Tr4x4TjXkQArgc+w7WAJ7gf5Q//uHDEqWPB+kVJm1/Bm5QlSxIMAxMtS/dZypslCR7tehIa8ScJkJZ8EQUsTSzgbu6Akta5UT6PB0rbucLDygn2xmZQSEFSVmp6wZSk16BbSWZlNmmaR48e4fTpU5xMSWhWvry5sW79ehz531FERUdxpWarlq24lic8IpzjYocPH0H37l2xZMkfGT4Us2Idsk1IDDfvvr272de4e+8Bq3lCnCghkarwChcqDI0mEefPn8f5C5dYINzc8nJqBAX7/Pxe4J8TJzmm0aRJU5QpW4ad9UwP3lB6wIAQIUGvhXdkMC68eoSTAV64GfwU3tGvEadJFDxipRwwIsEQnBOZuKtE8RJP+Uw/UeY/KG1oUStKNxJ0FQmMBtBqWZhtZeYoZJMLlXMURI1cRfCdkztyqqySTEn2wYRjg0dWxyxSux9laTdr2hjnL1xG7lw5OdaSJ08u7NixE5cuXWFQgnxXKvKaPHkyevfu80ny5D6KkNy9ewd/btiA3Xv2cEo7CYq7W15Uq1YVcXEJnFUaFBTAAhEeEZW0aSiCvmzZMvz0U+vkE+QNyCl9+4uXX7LPxZ/kKzyKCsSplw9w3O8ergf7IDAuAjo6ThV6QEHYkJFoggnfwxuIrR9hG0qnbpo+RtKOEz+f9AHR1Evx77xJxYfNCBlaErCQdD/a7BLkBsjJvyJTRq8BNICxzBhuFk6olqMIGuYthSokMOY2SQKiEzViki+WTdBdbEwM/li2FEuX/oEcOZwxbOhQRsPWrl2LM2fPMxTcrFkzDBw4AOXLV8hWP+pdOynbhCTllxIs6O39FNu372Dn3MvrEfLly4sfmjXmHCArKxt4enky5Hv16jX4+j5HnTq1OQ6SP3/+TKE0kinPG0bO/0ewOg4XfO9hj891nAnwxIv4EGhoN1CtuIxBU9GP0ENP5ovkJJBZw/AR/RS1kVT4LdkrZKKwEKfY4uxriGYZmWaS70G/oe+UfBcy/cR76pJMohT3SvqO9B0QyVAAG5lJAs6+TaIWKijZh2mQtxSaupdFWQdXmMqNRHxB/G4DDDxrHH5pjmQ8XeR/Hti/DwsWLkZAQAALR+PGDdGrV29Ur14zlcKu90HDqSAW6ZuuVK/6aEKSZAro9QgKCsT2bduwctUqJk6wtrJE8+Y/otMvv6Jcue94c5I96uKSM/OmlYHGSdRp4RkRiD0+13Dw6TXcC/FDglwDmCgYvRK3vmii6AANCYKcF8dMYQxLI1PYmJjBysgEFkr6vQVsVWawNzGHhZEJjPRyGCmVyffSaTlWoNHpEa/X4HV8NCLV8QiJj0SkJgYR6nhEJsYz+hWjTkCiXi0IFgsrFVIRuYMY+DRAwgRZlATxA1ZdhJ0F85HeVwuodbCSm6FmjiJoW6QqaucsCheVpeDUG8SBMuoDpvcpKUY2c8YMzj4miLhJ02ZpIJfJAkDPQsw1hIQdOXIEtra2bJZRwZlw1mRNgupHFxLDSQsKDOB0hjVr1+PatWswMTZG9+7dOfdKZWoq2sbp54aSbHHBspYhQa/DrZDn2PzwLPZ4X4NffAigkAESOyIVPdEG0ethJFfCycQS7uaOcLfKgTxW9NMJuS3t4WRqCVtjc5grTaCiOIXcCBnlVyQlRLESEohYdSIiEuNZePxiwuATGQy/yCB4RwTgaVQAXiVEIl6TIJz6CjlAJbJcy54c1TSIb6Z3H751nXAPA/ItteDHmECBUvauaF2gClq6l4e7uUCbRPNEULaw9bIeQqZKR5lc1KwcS6JnE2JHhoPqYyg+RhkZ//vfYTx44AW1Ws0Q8ogRQzB+/KQsDQ18MiGhYJck6VTXQLAfOWl169ZDtWrVMpy/wxFoAcNFol6HS0FP8ZfXWRzwvYGghLBkRIocWT1gpTBFHjMHFLfNjXKObijmmAeu1k7IZWIDS4Xy/eZd1mp0NtDitWr4J0bjeWQwHoa8wNUgb9wOewHf6CCEJURBI9cKQiM34mg6ObaSf5QZSWH/x3BwOTCZmRroNWrINQoUscyHDoWroUOhynA1sxEMSfF/ZHpJDrlgpWZecAw11Nv31DMBxZMnTzgj48CB/ZxtQQVllhbmKF+hPMqVK8dsN2fOnGe+sj59+nHOX1aMLBeS5NLaCFBqu0arZWaNHM7OWfG8qd5DT6WsZOsDuBXmh7X3T2On9wUEsOZQsBsh1+nhrLJFKQd3VMpZGJUd86OwXU7kUFnC2FAti5vf0Nl/ay9l1Zu858akfSgw+Tg8kIGFi4EPcTXwKR5HBwFkolGAjVC6tPyXTD2n8FCsjcmyU2ugVMtQ3Co3ehSvi3ZFqsJGYSJYauJ/XGufDZqFYmjez54yOcX+A/txgdHPyCTBpPJiyr7o2as3qJR70aJ5mDx5OizMTblY7LsscvazVEgkASHTico+r165gkS1mvHwunXroH79+qhUqTJcXFzeOKkzY+cKhxlpD0AvlyEoIRor75/EKq/jeBkdyKedkcIEOczsUN7BHd/nKYFqeYrCzdQBKoUBoRupdXEzSSaMEHATTLbMn40Z26HSUwi6QcYYgZCqkjw0ej1exUfiSuAjHPe5i5OBXvCNCoZapqGXhYxMMoOAYUYQMhYM/oAAcIihE+jlFEfRAWotjNRyVHMsiP7lmqBBzmKscQnEYCjcIG6asTdP+2qCiImUY8jQ4ayl8ru7onmLFqhTty6Te+zetYtrWipXqsgEFqfPnIZGo0eJ4kWxbdsOFC5SJEseJcuFhEwmoqeJj49D9+7dmMqHgoiBQcGMcbu55kON6tVRp149dtKJpCG9DOqCjSrqe4pXyGRI0Glw/NUDzLy8C1eCH0KjVcPMxBJlnPLjB9fv0DBPKXjYOsNMdIQFDSFuSTIXRBExPAuzOkaQqZUyEF5h64r/N5DaJ9GvceqVFw48vYZz/p4IVUcCxkaQGSnZ9CTrh+Bcdvj5xUWn/33gUIoHJkGlOdPSbxLUsNIYo0PR2hhUphEKWzjyrXV6fVIqTWYOvbTmKCTkNXbs2A6ViQoN6jdAjpw5+YClzOE1a1Zj5cqVePbMG8bGSri5uXIKC+V/ubvnTzL/PsQMFA4PQwMwU6uZ/CFCdDZu2oR+ffvC2ckR+w8cYFLo1atWMRWOq5sb1q5Zi/sPHnBAccaMmczSka7UaDE6zI4jq3fAOzoEy+4dx+rbhxGhjYKDZS40yV0arT0qorJzftgpzYSHEzM7aMPwgkumRIr3/VhaIzPTzKCpgWpgDSM+cKxOh+sh3tj95DIOe1/Hkyh/6IwVDFAoxCwWRq9FkzTt3LG0n0w6m2jD6bQ6ID4BpWzyYUi5ZmjuXg7WChOQ2StoFOHBslJYDJ9Mui8lUhJNFOX8UYA5p4sLomNiEBMbgzy58gqxtQ/wk6TvzBIhMZwMIoAbPGQITJQKDB06FEuWLOb050EDh+DnTj8zydvUqVPw++/z0bpN2/e3GBDNACErl2h05NDIgFP+nph5YQdO+l6Hg60LWhesjs6FqqK0XR4Ys9mRfIJKDj0LCTmmQhL5FzeSUG1RQOj05hALnRwy8Lw8jgrA7ieXsPHheXhFvhQ0i9KI01U4xEjKxCDoKNpYfJAYZjsbTk5SSUASviZCXLHxsIYZOhWpjYGlGsDD0oH9PxZouR7yN1Kns2a6UwoeHcxUf3Tp4gVcOH8O/54+Db/nfswZ1q59exDtK9UVUdY4EYxLWegZ0S5ZIiSEcVMQiBg37O3sudacktEURgosWjifNUZQ8GuYGAvkCqVLlcTR48dhZfV+HtmUaEqkTo31D05j3uU9iE6MRdtitdC1WB2Us8/DWoIiyzQBkhgY2uUZmZisWdKPdxdDE5HSBH1iwhj6Xv/gX/jGvYZOqYCc4G+ZXoiJJnkd4jNm0IGhpAS6hVabCKN4oIZLSQyv+CO+z1GIBUUt18NINPmyehYI6SK/lxJkieiDyrLJ/CIzjLRJxUoV8HPHn9G8RUsu9Fq9ejWjX8OGDUfVqlUzrOE+WEhIQIjUjHiaiC6UGAiJdLlK5YqoWKkySpcqxbUgZ06fgaenF+xsbdGzV08ULFQofZAhO4YE4MjgGxOGORf2YKfnRZTOUwAjKjdHrRyFwG64uMjsRmaBis3qhf1Y9xPMMtKYMmgpThTpj2W3jmP34wsIRyygMhLgALH4RIJxDTNm0vWsojZir47MrHg1iljkwujyLdHJo5KglYQwR5YPopslFkqqWbG0tEKpUiW58rFW7dookD8/XFxy4PTpM3jl78+UsPSOL1++RI4cLiwsfERkYI9kWkgktUdfTtSaixcvZvY+jTqRC/5fvnrFUWcSCmImqVWrNho2bIDyEsFyBuIMUvbHoYfXsN/zMorkyY+fy9aBg8xYSBmXC6ej9OJfoimVlTtJKhij4iuKq5CZedDvFuZeP4TLrx9DrSTozwgyITOd500IKqZMqEnDw2eFJKJgIpZCK6BPVMNRaY3hZX7EkJL1oNSLEpLFC0K8aBRwpqcdMmQIOnXqhPCwMFCOILFunj17Bk+fevP+I2LBgQMHwtZWDIhKijMDLfMyLST0XWTv7dixAzNnTkdcbAyWL1+BJk2awT/AX4DkTp/GubNncfnKFX7IiRMnolu3bhneD8LpqANBoHQ0GZE5lRSRfZMPN8M3/xo/IMV6xDni1BuqBo2LwLJbR/G310n4a8IgM1WxP6Onf6csZy5mpBIAGWtumVyIxtM15F8IKSp60N7nJEjRxxGcEB2ouEqn1sJKY4IR5ZpjSIkGMDdkvc8gqpbW0hCFLVWlEmEelVvY2dnDx8cbISFhAlScPz/zHlBgunLlSox0UYrRixd+7OhTBrqFBZGLpE/NpVtIUkMqbty8yRT++/ftQ3x8Aj8gBXiqVK3KMZESxUtwiS5RhZJZRg9HvFcZHW/VkEuZuGL1Xkbv91+6nn0VqXZGTknAeux+fh2L7hzGtZBnkClNoKBgrFoLRawGRtGJ0EfEQB8VD8QmQBunhi5R4CwW6lakDGlAZqQAVEoYmRpDbqGCztoUamsT6IyMYAIlRlRvgwGFanB+m5SnLFP8AAAgAElEQVTSQrch2cs86iQIp06nxZgxozFv3nzY2thyhzCisa1VqyZy587NvmlUZATu37+HixcvMVHFvfv3me51xIjhGDZsRLq3QbqFhO64detWbuRCxMiUOmKsNEZUVCS8fZ5xxeDx4ydw9eoVpulnKiDRPyG0i+qcMz2Swt+UzyMG+QxV+BsnVHo90Cy2ATL9cln/wbemI5VXPfn0LqbvXI0L1y7C6HUMdEFR0MTGs3DoYuOABG1SEaTk5ktPanh/vjUdVko55KSZLFSQWaqgszKGnZMzhrbtjlbV68E1V24oUnTlEsKQGV0HoX6fNJ6vrw9bLLTPiHWTOMEo5EANkuj3VJZBUXtKSiDBKVy4CBOZ169fF61atU73xL9XSCQNQqWU1H6MUIVVq1ZxO+VtW7dyHQBRX5YpW5ZhNhIc4sG6fPkK99OgQCE59VQXkLkhpXe/OZ1vau70T7TEMmJQFZJKbDtzT/q5fcpQ+4eGheKhpxcuXbyIs2fP4c6dOwgIDGBuM0MhYMvJIJb03ndKhh/fupT+SWliDFtrG2bhJ2SpZs2a3EWLLIyMOM/JN09+QpJOytciR54OaOJjo1JqQljz5cuN774rzyThVNBHwUbyXxo3prr6jMVw0iUk9IAkkdRQhjQE4c1btmxmtgty3IlSlOA3CiAWKVqUKf5JaKjvBRGVUQqzQiGwJWZ0YvjUSMp5eNvbp1hBVGwCd6eKjUtEQqKGyz1oqcm1JKpNU5UJVMZGMDc1hpISBN8YyeKWHFcVBTL9svfevfQpLqC1IjNj//79TA1LmbOSULDZIwLBFGZhZhUumfmQlEkhUCuGEhmGJ+IMQ91O5jb5DNSpizi2qlevzow5SVpKDAa9e58k7wMqu1i/bh0WLljE+2z2nNlMzk21StRW4/HDx5gyZQq279zJ7PkbN/7NPkpG9uJ7hSS1xaWJppr02NhoREVF4fGjR7hx4wYnNFJ9iN+LFxy06dGjGxOO5c9fII09ktKTk3BcMY9C0uWUIZugRmh0PHxfheLZ81D4+IfDzz8UrwIjERwSgwS1DglqDRLVxJVAuU86yORaGCvknIJvYiSDrZUJnB2tkC+nLXK7WMMjjz3cctrC0c6CO0xJtSXkhOrEpD0piyo7UsOzS3AIGiVYnih8qNaCABbeFOIXpjRIpawVg0z87Hq0N+5LAlO4cGGmiWrevDmTn2emjQWZ+D26d2cSPOJ+JheA9uPNGzfw9Jk3dx52crRnFGzipKmwsspYdnCGheTGjStYtmwFzp+/CCOFnBvBjBg5CjHRUaCur06OThw4vHPnNmrXqcvwb9rcT2K+CKe4E7QinRByXtSImATc83qJi3d9cPPuKzzxicLL11GIjImHRk9ovxHkckprF5EY+kn/iSlKSalKIspDxVyUlazXq6GQyWBqooe9vTncctugdGFnVC7lihIFc8EtpyFcSK6uXExoEdL/Mm5Hf5Q9B///jwvs2rWLuXppk3zOI2WaPTU8ImHp0qULZ42nZ0jagN572bI/uI0dWTU0zM1NOS+wTJlSTIpeo0ZN7uZF5hiRrD9/7odXr15xxzByE2gPpTUyJCR+fr7ccDI4OAQlS5RC4UIF0ej7RqhapQo/5KjRY5ErV06MGzuWUwIo0JP2EGl4GEtPLn2LjE3EzYf+OHTqHs5efYpnz6MQG09XUMRYCQU5iIRSJm1WejmxzFZPhUmpaSchfSNZG1AdhJxbCGi0Gu6KpddrYazUI4eDElVK5kaDakVRo6wbcjhasZAnR7QN75Oepcz+a0izb9u2jfkAyLwyjL5nYWpe9r8IwN3BKJ+vc+fO/Hs2nNNhphOzPTVdpZ4zlORNbf8o/yYhIY75iR/c9wQ1XfX0fAgfXx9ER8cw4kr9H/v27cumWlrfkyEh+fPP9RgyZBhKlSrBnVlr167L1WBUFUbtDU4cP86NX0idUQ/BIkWLGUys4HAJJicJhsBfI9WBvAqOxP/OemLP8Tu4dscf4bEyGBmbiKksb5/gSSYDaaA0zAjhr1M7IQQ/hzNlxRvRXUhsqdlnYkIclHIdCuexxI8NS+DH+sVRKJ8TlGITTQFWFTl4sq1OL3178uLFi9z2jlI0DP2N9H36872KLBDaY9QAKL2DEh3/+utP3L5zB37Pn3MRn79/AHMO00FHBVq5cufibA93NzduYUdNi6jdNiVIZkhI0koV93rgiV59ejE6Ql9KfSeIFoiQC2p+ExMTjbHjxnHtyPJlK5Anr0A0JwzhtKcTXNiYWq6wC4qIxbZDV7HlwE3cexIBrd4EKpURFAoycd7mVEje9OmFetM7xdKXCYE3Kv2OVydCo45DLnsVWtUvgY4/lEWJgjk4mVanVzMMKSRLfnwDjFhFKDVj/vz5nDfHx4FB9m1G3vpzvZZ6xLdp04br1om5/n1ahSoXKasjKCgYuXPnYoCgoIcHc0UXL1YCOVxyCBzJBDI550BkZBiOHj3GPR4pXSWtnvRpahJqkEPZlbQY9GWUk0WDYMMzp06xY0h0pM/9fDm5LDFRw0gSRTgXL17C0im1L05KqdPTxqcERPopw8Gznliw9gyu3POHXm4ClalKwNwlhCM75CDdO0LGtKR6uQ7qODnHENxzmaBji5Lo3KoictpbsjYhM42j0umM3qb7699xIdng1AyVTCzS4pI5+KWZVumZC3LkaQNTa27qPfMubmMynyh4SPOQM6cLa1bSJAH+/vDze45Hjx7D6+EjbobapEljvl+3bt05dkJhDWqmmtpIU0jI8aNmm5TZS6knD+4/wKXLl7jDLNGS0k+y+7RqDUc/qYCfWBepkQuF/IWTTfhKMbOKE+sI0g14HYXpK05g+5H7iE9UwlilYkdaouNh2Xgrjyg9U5q11yShPsziLkN8nBoybSKqlnbB6J51UKuCGzfXJGaTjELbmX1SYkCkdSHzKqXzm9l7fu6fo/ekUMKaNWs4zvKuIj2K3w0ePBDXrl7Hi5cvQdxetOdIuKi+hPzkXLlzomaNGhg6bCj++eckbG3tuZMyxW4yJCT37t3DypUr2GcYNXIUN+g8fuIfbr9MQ2mk4JR4BwdHFgxysig+0qtnb5iYqpJNJd7xBMfKmGLnuudLjJ29HxfvBMLEzBLGVHaqp1NbLFxNykF5i73q066lWJ6q1RApQTxc7GQY1b0GerStJhTbcsKfUNfBMv52SOeDn5/WZNCgQTh58uR/RkCEw1YgnCAUirI+KNtD6lKW8nAi7dGrVy888PTkKlgq9nNzdeUWgE7OTsiZIwcLg5HyTRbQd1WjpqpJHj18iMWLFuHRk0eYNWs6pyds3bIVdevWhampGWuXZ0+fwu+lHztI3t6+CA0LR9UqlbF7914YmxhzUEoiUScBSdDqcPzyQ4yZuR+P/AArKzMo9Gqh9NOgEOgtBo8P3lpZeQOBGVEn0yEhUQdjXRyGdq6Agb/WgaWZUqwvF9A6QVayLhpJAkKto3fv3p2VL/TF3EsSFDL9161bxx3M2EoxQL6kjU4uQnxcHIKDA3Dr9h3cvn0Hvj4+TMBNfMNk0RQsVBBdu3Thcg7STO9C0FIVEkKpRgwfhlt37iK/ez5e7KfPfPDrr51Qp3YdjljmypUbOVycYWqq4mDVy5evOHnRNZ+r4PiSnS6+ALnsB07fw9i5h/HoZTysrSzEslIZdJztRlVskmmWdRsrq3cAZ8vqZVCIVY+xWh30MaEY27cO+neoCmsLpcQfImoTkUPqAx+E8PxZs2axo/5fHYamJfWhoZgIpbektblXr1qJWbNnJ9W/29vZws6eCgJtOHXq/oP7DA5RNnGZMuWStFVqZnOqQkIluMePH8WWLVtw6+Zt+Pj6Qmkk5wxK6stNkWlqR+zg5MAsi3ly5UHlKpXRr1//ZMeK1A+naMtx7KInJi86iqv3ImBtT5yzauCNmMaXt/TsrxALfaIOek0E5o5tgnYNS8PKTCUwiEhmVwaKe9KaBWJWJy1CYMq3IczA4MGDmZGHUK+UghIXH49KFSqA/LcRI4fh544d4eDgxIJAvjNlJCxbuhSLl/6BefPmolu3HoxsvRcClgqbDINx5JCTmp82bToqVizPUNrr10HwvP8Az7x9uPKL2hWHh4WjQYP6TOOSNPTEyG6MO0/9MX3ZCew6+hhWdg5QyNQiWwnVEybHOL7IxRfrW+Ki4+HipMOSKW3QsKKHgM6RZnxHFDe970ucU1SHc+7cufR+5Ku+ztA/oWI/SjVJbfzSqRP27duHpk0JxSqJkiVLodH3TfDc1xfUxfns2fOMxm7dugX1GzRkEOq9QiJlxZLVTZue6oZJEqmemEL2dvY2nF1pb28HK2sb9k3IvCJBIkSB/kwmWLK/qkciZJix9DiWbb6MGJ0SpibGTBJHQ+Qu+AoWVA+FTI/A1xFo17QYJvaugyJuTmLtauZMR8PF6tevH8OfXyO8m9nFlwSF2nNQ70zK/0q5wZ/7Puf6dgI5Xoe8RqtWLTF9+gwojZRYsGAeN4eiGAyZWhnwSehUl4Oa7cycNRM7d+5Kk3mGhIMgYGr22aJ5C/zYvIVIbP1mGvOJiw8xZfFxXL4XDCs7WzHCTWJIXaWE2ravYcihRWyiHCpZKKYPbYiurarBiIoYktVzpl7z0qVLnN5NP7+N5BmQhIRgYTJDqY+N4TAUmOtXr+DmLUrVAQoXKYqyZcux1qBGQuRLV6xYkV0GKf7yXp+E8l8GDOyPPzf8haZNmqBtu7Zsx4WFhiEmLhZBgUEIDgrC8+e+ePL0KXx8nsPOzg4DBvTDxImT+TkpJiLxDk5cdABrdt1CVLyStQ49vEDoI5gjGSYf+Ex3ioB4GSEi5BU6NCuG0T0boIgbtS77MByYTsmlS5ciODj4PwX5ZmSZSUAWLVqUKjXV73N/x59/buA+jLT3yKdu2LAhqEaeOjlv2rSFU+pXr14lNjNNXfO/4bj7+7/kbkJHjxxD3z59MGDgAK4fJuJheYo6DCpwmTtnDqZMmcypAAcPHRHMKDEz63lgOPpO3Y2TV14yoyIFC4nwmShEFTohZ+prERISe3I/IiJiUDCvGSYPrItW9UpmZK1TvZbMgZ07dyaZEt9MrreniaBgIoUgjZBy/NSyFXbt2Y22bVqhY4cOuHrtBnbs3MmtHYheaNWqlRg7djyGDRvMOYlST8aU93kL3Vq8eCFmzZrN4XwSDjtbGzg5OXFBlb2DA2zt7LjoipAWaiVNzXaGDhuCiRMETSKZGEfOP8Loef+Dl08krC0sWYNw91mxDQf7JF+JvcVwN0XkE7Uw1kdjWNcqGNGjHpQfgGxR6knLli2TTK3/SnQ9oycLgUkEbJB/Ig3J3Lp65SpGjRwOG1sb7g0fFh6G7du24srVaxwj8fF5hkOHj7FJS8mUUn5YmkIi3Zhyga5fv4r9+/bi5s1bXEBFCXQUoKFIM6WX06D1z5MnD9eTELM3paQIebT070ZYveUMZq27hFchWlhZmLEZRkJCgsHJ7V+VkJDAyzlgqk+IwICOFTCmTwNYqjLaxSR5ea5evcq2NqGL30baM0CZHqNGjULv3r3fEpLz588yL/CNGzf534wUCpibm7GjTnledOiXLFECY8eOQ9ly5dLMC0szd4uEJiE+niOU0VFRjAZEhIUjLj6Oqw6FHJhcnCpgZESbQWyhLDwOVm45gznrLuJluBpW5mYsPzrqEvAVColQ0aeAWg8kRIeja4viGN+3Plwc3lVP8+6tf+LECc7RopLpbyPtGciVKxcf0qQNUmoS72feuHb1KpurDo4OHPimVCqVSmDsMTUz5xp4yunKcFpKxhfF0G4ibWKE5Vv+xdz1F/EqTAsrqmHWCl2SDKugP7PsrIy/tvQJAyFJjA5Ht5bFMa5ffeSw+yYkmZ/U9H0yNSERrP708ym8S0B4x2Ylq7zwWoLrvmbbGcxecxEvQvWwNDeFTK9NytH6WnyRpJOLTUc5EukgiA/HgI7lMbZvA1iojA1WOmXF5Ls3AZE2UIUexau+jbRngOriR48ejZ49e2bbNGW5kEihgZNXnmDk3MO4+zQSVhZWkLOQCOkaUr1IViYAZtsMpePGXPWulyFeo4ZKFoeR3apiaLc6lECfaSGh1Aly3InI4dtIewYoy5diJTRX2TWyTUj8Q2PQf+oWHDnvDxNjay6HpexZAQIWqg7p91/DoPeQQ4HQ8EiUKGCNqQPqoVktKl3+sDgJEfpRYRVRA31Dt1LfKbVr12YuaokIOzv2U9YLCXsd5JcoMG35QazYegvhMUqYmavEAiXSJAJhw9ciJJz1rFcgLPQVOrcqjdHd68Ejj8MHR9xp8SnbleDgb0KS+vYnVIuCg1Sjnl0jy4VEODwFIbl44ykmLT6E0zeDYWXjCDn3KyevhWrDBfK4r2PIEBevg7VZBGYMa4ROzaq80esws+9IlJ3EfknUst/G2zNQoEABNrV+/vln/seMOOsZmc9sERKdTCs20ZFj1tp/MH/DJcTEKWFlpoSO2Me5CjGpODYjz/tZXMuEhyIzoVBRKUPo62D0aPsdRnWrhfy57ES+2vSxlr/rpYRuYUsY1/823pwBEg5K3SHn/X0I1YfMXdYLiWBIQaYT2FAevgjFjBX/YMu+OzC3tmfOLHLiv2SnnX0QIrUgzjC5DGGRMSjmqsLiCS1QsyxxRemgI1aYDyFPF1f1ypUrGDduHChu8m0kzwAlN/7+++9vRNqza34yJCSUNUndqqhSTijOz8Nse1JjULa0RHOLN5BMAxmUuHjrGSYuPYITl/zhYGcPyprVsUHypZlbwvPqiRlFT9iVHuqEeKgUUVg8pQ2a1igCMxOFeKoROUTWLNuKFSuYzywkJOSbbyJOKaWiUL0/JdimNQjwoO5rz549Y+YUygqh/UpJjRkxz9IlJESWvXPHdixavBhPnz5LqpCjzF4qaOnVswfate9oYBMKfW7JtKI2fRQ3OXX1GcbOPYSrXsGwtrFJKteVjC6p4eXnDHgJz6aHTk5ibgRdQjyUujD8NqIJOjX9DhamYuGOJPwfSDMk2dhUKUqn5owZM7JG6r7AuxhyihFvMDHJE99bWoPSeQj4IKLwkNev2VxVGhtziUerli0wfMRI7tmZHpab9woJ5XIRx1aLFs25UY9SqYBCrLgjtkO1Rod8+fLhj6VL0KTp2+0VhIUWgJ4rt30xcvY+XLwfBnMbayjkZJZ9SSsm1O5roENCQgJsjRIwYVBddG1eGSZKYs2nnDZR20jtC7Lo9agPx8yZM7F27dosuuOXdRsJ3SOolxqFEsNjWtqACB9++KEZt/+g9SBmH+latVoLYxMVunbtjIULF7+TnkiaofcKCSU2Uq07RTQJ2lVSIxaDVnixsWo4OefA5MkTOc0+5RB45iRBkeGRbwjGL9yPQ2d9YGRsAaWxQmgBIArLZ50+L5NDrSYTKxYFcxth3MAGaFm3DOTEvcUnAZMUv8VGnFXbkUwH8k+IB+2/MiTh4C5qHh7YvHkzypYtmyZxAx3KdKDUq1uXS8tVJkSoLpn2Mmi1Gmh1MtSsUR2HDv8vXdDxe4WEFoOiv0T4tWfPPj5BDYelpQXn58+ZMxf29qmReyXRoAgfoyKu2AT88ddprN56BUFRcubpMia7jLmrmGRI9Fc+HB1K/2Z6Ozou1LwQdkWmowyxsXEwU2rQuEY+jOpRB8U8cgN6jdBzEMJpJYyspRQyhDYl9saNGzem/9W+8Ctpk1NKPPXDoW66EjPou15r+fJlmD1nDnx9fN+4jPi6SAtRbIUI6d7FCJluTSItENWPnDlzCqdOnWbHnTSEq2s+1K5dC1WqVEuqPHynjcct94iojunqcOG6NxZuOI3T114hVg2oVCZQyIWMYoka9eOgYCnzqgSQl4RDK9MhLi4WMk08yhRxRte2FdG6USlYGhPPlphmI0h/tm1Fw2Irml/iFCA2dKp9J4f0aw40qlQq5nsjGFximTd835T7TTLvaT3ILyHidmKTFxx3Gy7OourEHDmocjR9I12aJH23SudVnI8i9iKRKRCdoMGRs574e/d1XLjxAtEJepiYqSA3Ugi5TyIvcDrvnunL3jDz9NQDXYaYhHjINXEo6W6Hn5uVxk+NSiGns01yg00ZMU8K4vGxKLMNtQqZwdTFiQg7vpaqRUMHnYr9iI2ReI8lLur0LfCHpQOl/I6PKCSSQysZ7SLDI1tUMkTGxuP0NR9s/98tnLv+DAEhxC9szA6xEVGh8kFNdKIkZFJPE4F4IrmHk+GJ/ia8zEIg1rIkIWrsK9G9KOYhtF3QaBKh08TB3FSGUoWc0aZxSTSsWgS5nW0EhiAWcEOt8TFNwre3iJeXF7de2LNnDxMbfA2DTCDKySJeLTr1Mz9SCzFkXON/RCGRzHXB60g+MUQbXtx4iRotnrwIwYkLj3Hi3BPcefwKIRFqaNVKyElgCF2TkY6hOAxtWOrEKghcMq6ULCx8yov19BKXC8fLdUI8Q61NgEaTwDEPG3MTeOS1QrXv8qBOZQ9UKZMfpkriBxNbM3PsJ1stq0ztB3qP//3vf/jjjz9APF1EA/WljJSmIjG9U1OdVq1acUHU5zA+vpC8463fRML0iIlPxIugSFy7+xJXb/nggU8QfAIiERqRCE2ijlvCaUWBofg2dwrhenODMKXYCo4ZTXTUSZH6UwDGMhmsTeXI5WKOAq72KFM0NyqWdoVHHlvY2whtJgRpZlZjUVuJzX+y0f/4kE1B/SuJbX7lypU4ffp0Esjyufss5ExTyjvVz1DKO7WT5unPQOHUh8zb+z77WQlJkv8hsoi/2cINiFNr8TIgDN5+r/EyKBKvXkfiRWAEgl7HIDwiFgkaPXfg1WiEDGPiejVVKmFuYgQzlQJODpZwdrRB7hwWcLIzg3tuO7jldYI1UZO+MXRvLpDYOz7pkoxr7PetQ5b+O4EsF85fwPadO7j7GPUIpAOCE2WoAZFI6SR9qfQ6HzP/gQSXHGnqwku9EqmFuZS5kaWTkQU3+2yEJGWCGp8i4qIaBulSokjUojouQcMttLmVm1oL+jvJpKNAEv8igVEZczPUN0eyEfZZ2lIZXGSB2YxJjlgwqCXamRP/YvuhvUyVGh0SlqQkJaOUy6rTKSGStSnA3sJpn95BvgZx7lKDzyZNmuD7779HwYIFGRn9nMdnIyTpmyQD1EJanAwnSElCkVIdfObq4Z1mavJG5bcTX0WqjLwfHYRFVw/g8JVTCH/sA9mzEGifh0L7OhraqDhoWcsIMWKJ78ZQblLKEGkkCTJ537pRLxBKRiRfgzpJUWyiSJEiIGj3SxkfXUgM7Uw66ailHLVVLl26FJo2bZpKvCVlDEM69aSOvcJ5yLqDtA876QaALINpQkBQ6g+UxPj+pazSu56TAQtBc3IQk5qlEpGsXA+/uAisfvAv1nudhn98KGSmSobWjTQ6GEdpoQyOA/wjoPUPgyYwFJqwaOiiEqCLjIU+XgM9sePznAo/k1QQx325cSQUSiVUJtQA1pjNJfInSCiojwhpDMqvopgEmVbv6lD1OS/FRxcSmoz4+Dh2LKlT6qFD/2MMnAKJHTp0ZA4lc3PzjDtthkrGAIDKWsT8c1tK8TwnwZDMHwDesWHY4X0Nm++dxJ2Q54CpAnIjo+QyN1IN1PNeIWdmTcYKNTrIEjVQxeghi4mHNjoOutgE6BPU0CVq+Cd30tDLodXrEK9Wo7BNTvxaviGqFSwFB3t7pu2hVs/piWJ/bjP5ruf5iEKi50j9gQMHsGnTRm7ySGzgnTt3QYMGDXDo8EHuQ166pJAyYG1jneZzJ+kW8TdEMBGpScRhr2uws7FDeWc32CtVSXY2lwkndUP4cs0qyQcw1MaScJAf5hUZiH3PrmL3o0u4EfECOqUeMoWSCngEdE6cr+QZSNZBQgKd4NgzQihLbkDEXGlimwk1ZdPGavF93jIYWP4HVLVzheozRfuyShCzXUjIob5z5zYTGpCABAUFsabIkcMJBw8chrOYHhAeHooRI0Zix46dnAZNLQfSGimFhMynMHUsppzZgZ2Pr6CAgwvaFa2Khq6lkc/MNjmrimKRlHksLqqhy/n5ic7bOlDa0nKmnBFmJ0wTj/Mhvjj48BKOe9/As4RgwJiKwYx53wtcZ4Ip9vYQ3XBJeETTlA1YybpirUORVg3kCToUNHdBnzKN8LNHNdgZqRgkYVid2trzc2XvTF6+fBnR0VEoVKgQcubM9VG0VrYKCb0QERlQoMvZ2QkdOrRnk4qKYXr26AEzMzM0bdqEfx44cJAx/u/Kl8fcufNQoYLULvj9BpOEhCXK9Dj+8gEWXDuAKy8ewMnSFnXcyqCZaxmUd/aAs9IseQ0NAowSq+TnciAm+RdppBTHahJxPyoQp33v4rDPLdwIe44IbQxgJCcuT+E1uEDHwKFP995ltcG+Dft6Wh2QoEUOlS3aFKyEviXqw8PCQRAIMd9BEr701GZk5nSn9SVmfapnp67Q1BLd1NQE1atXZ47fihUrZStClq1CQg0d9+/fDzs7G/z0009JrN1UALN40UKMHTceNapXgZm5Bb9k7Vq1uSaFWPmSzj9KiExH8RI5mbxIMiBKn4jDvnew9vZxnH5+m/m+Cjq5olauYqiTuzhK2+VFbnM7mHAKtcEhyzBOMnycnrrp9Fzzvo2RbD6l7lhpoUdoQiy8wl7hnP9jnHl1DzeCnyE4IQp6pQ5QKCGjoCrX24tOdfIEvu/rk/9dkC7hz1RTn6hBThM7NHargK7FaqOyvVDRJ5muQp2QcH12CQjdmxI6O3fujLDwcKxdswZOjo7o06cnjh07BlNTcwYLWrdpA+qlSP5u4cJFYGNDBVWGmdnpn4aUV2abkBByJdi2yUdYXGwcbt2+xYVDe/fuRdHChbBu/QYU8PBIctTJPIuOjuY8fzLL0juS8XrRmJIBIZo4nHzlhb8enMG/3jcRo42EscoUea734GEAABW+SURBVC2cUcbWFeWd86OUkxsKW7sgh6kVjORCbYvh4G0rCo60hZPeSUSW0rYwpNNW3FuiaUJ/ovNeigOlfEeNTocIbQKeRAbiTrAvrgc8xc1gHzyJCUaYJhp6hQ4g/mXyGxh9omIwA5avDLW1MGAupw1PwhGvg5uZI5oWKIe2BSvjOwc3mMgUAtrFpQNvrmt61yiz15GQUBuKBw8ecCcDCwtzjB8/FuUrVMD3DRvzflq3fh13QXBzc8WyZctRoIBHlpli2SYkBqqA7dRXL15iwf875AsWLhBSEDr9go4/d4SDoyOXVhJN/p69e3D9+nVQMyFbWzs0atQQXbp0zbAqFcwvcchkiNWqceG1D7Y/Oo/jz6/ieVQwdBwRMIKZwoy1ipttDhSwzokStrlRxNoFTmZWsDW1gJWxGVS0GTO7wu/4HDXojtLEIzw+GsFx0fCJDsHdUD88Cn+JZ2Gv4B31GuHqWCb1AwVBFcSiIZlTouCl8mCSQkh3ARuRdiSqYQolitrmRQu3CvixQAUUtnYGZa4J2kPP/kfKgy8bpuWtW9KB+/LlSzbbO3TogAUL5mPDhg1MKD5kyFAmFV+4cAGX444ZM4Y77AqFflmzatkuJJIpEREejjNnzsDTywtdunSBo6MjT8a1a9cwd/Zc7Nu3Fzlzu6B3n974qVUbLuAfPmI46tWth99++y2DqdLCPHOxI/VDIRUgB9R6PZ5EBuGQ93Uc8L2OG6G+iNZEC14qm14KKHQKWClUsDI2h53KAi6Wdshnbo/cZjb8Z2sTM1gbm8HSWAUbY3MoZXKYKE1A+UeCDhMWRqtTI1GTgHitBvE6DcJioxGriUdIXDTCE2MRGBcJv6hQ+MWGIjA+EpGJUYhUxyJepxYTN2WAwggy+iX6JpK2fG+M2yD6JxBzCO5JUloKZTKTYBAzpBZwMLVFdefCaFmwImo5F4SLyoo7LNNlPEQv/l11HB8uLMnxMBKILVs2s6nu7OiIdu3bo3nzFlBQVSzvmcuYOHES92en0nFOuZEbYenSJVy1mNUjW4XEEKpMLVmNylCJ8cLN1RU/NPsB3j7eiIyKZGSLzK5OnX5GyZIlsGXLNvF0yPjrvxGKNDD5o/RqXA14iiN+d3H2xQN4hb5AuC4WMJIJDjCd3loRN6aeLLRh2OdRwAgKmMqMoJIZQSknITHihpWCTyTYPWqtFvGaBCRqtVBDhzh1AtTQija8mFVMkBBpCPoM5+GLZgznrknMM+nOGEmanCRkSixDIN2j5VoANaDWQKGXwUFljdIObmiQpwTq5SmBwja5kETvzWaVYMJJqZ3ZWVQmKCrB96QOapMnTcTp02dQsVIl+Pr64MzpsyhVuhQGDxqMBg0bsilOCNe5c2e5jp1iM5RSX6iQ0GCU5TqLtIhwRmQk+SbjezTNT5CJRSWZ5KRTXITKMiMjI7B161ZGxChJr3jxYlysT7XNZJcSsuHu7s5kZJkdKSeR9n5wfAzuhPjhzKsHuPDqIe6H+yE4MYqj1qxh+JfUcpozBEXkSGq2QthyKuc7L5RUlSX9XtI2Sbn9omC9Vz8I+zTFZWkZFPyeksbQAEq9EXKa2aKUQz7Uyl0MNVwKwsPKCVZKMW+K/aXURSErN9y71u3UqZPc/9DzwQP07z8A/QcM5Ezmy5cu8Z6g3DNCsvoP6M/IVmo+q3QYZ2UG8ScTEposmpDt27ejfv26fBpQLX2JEiW5q++dO/fQvPmP3AySOm+NGzceR48eww/NmqDTL7+gdOmyIJrLjA5JSKSkPjIrDDdarE6LhxEBuBrwDFeCn+B+oDd8ooMRoo2GGhpRYIgMgzQAOc4pQwPJzrqULCI9oyEalIRFZyBBkJ70jXuKaJwgOCSoWkBDGlAGE4UJHE0skN/GBeWd3FHOsQDKObkjn5k1jCW0kBWa0DdGiKYnz2Z2C0Zqm9jLy5PT/InsgZzznj17oVOnX7hNG11PTvv8+fOZ9pU4gKl5j5RWn9F9kJHrP5mQSJNE7ZcPHTqIJ0+eMJFEkybf4/vvm/A7xMfFYcmSxaxpaDJ+7dwZ7u5u2LplC65fv4lBQwaje7fuGXlfvlayut7Yn9QWgl2XZJiIiEXDYyPhHRuK+2EvcDfYBw/D/OETE4KA6AiEa+OgZYdHLWgaydxi7SEIkSAMqagA8aklJ5svM4jdJH2GH1I096Tf82aWTEEZm392xmbIY26L/OaOKGqXF6VyuCO/lTNyEQBhbJocQE1KDBW/QfTuRSsxWwCK1BaIYmUvXvjhyJGjoDqYhg3qcwtpyu/y9PTEmjWrsWXLVlCCJJXwkrBYWVky8kkahXxaytjICAKa4Y0irdGnMrfepQ6J6+vGjeuYOmUKLl68iGHDh6Ffv/5iX0Zg4fx5GD1mNCdE7ty15413p/vSL6qhIGoZggUJTSM7NiOno2GqvuEXaKDH68RYPI8IxtOIILyIiYBvTAB8ogIRGBOByMQ4xGkTEKNRI1abiESdRugzyce0WNuftBUNQ92S6UabXyEEAymvSiaHSqGAqZExzIyMYa40hY3SErkt7ZHXQgAV8ljawc06B3JbOsBGYfwGb4ugY0TY1iC1PSNzkdnNldbngoODsGXzJrYi8ucvgKfPnjHLIvmi3bv34BaDNB4+9AKxnmzfvpOrFCdMmIAffvjho2cQfzJNkjyBtKmlgKEMgYEBfIrMnfs7dFotdu3aidp16nJfxqioSCxetIhVLuHghGaUr1ARsbExbLqR49a4cROQ2l61ahVDg/Xq1eOKt7Q6q75rAyT5L6x6Ulj/Bn8kW55g5pjEeMSoExCj1SBcE4eQxEiEx8XgNfWdVMchXq9BdEIMCw470iJUzS4O+/BymCmUsDKxgEKvgI2pORxUFnAwtYC9iQWjblREZqY0gaWxKVRvBcvEWL2B00+mFP2tQKrx6UuPdTotVq9ew4DNtGlTMHz4KHg/e4L69RvA28cH9RvUx6iRo1C7dh1eGo1Gjfv372Pz5i2oWrUq6tevn+GQwIcK+ScXEkGjUGZwAo4ePcKkBvfv3cePP/6AoKBAVrUFCxXB9evXsHTJEjx8+Ag/tW7NDBqUv+Pj44Nhw4Zi3779nLZArQooLZsoZAiWpaaRBBGScZGYGI/IyEg269LD3ZTm5Bo6z1kDxWdyHcXsgCQIT8J7k3O7DM3LTH7JB3+MUkpovqngin6eOvUv5s37nQuv2rZth27duqFYsaKoUrkKli1fzkLRsEEDNGzUiMEdOhClkZUOeXpf7JMLiXS8vXjxHPPnL2Dsm1gy6tSpw1F54pcijUIpCVTqSW2bKf2A0lhIcEgobt68gaVLl+Lnn39hs4pMNHIAyX/p378f7OwcQHy6U6dOxvHj/2DdunXcGemDBCW9M5zWdSkF7Q3U6i004EO/Lcs/L5m1FNMg85jofwxpf+jfiZTir7824Nkzbz6cCK3s3r07atWqw6gV/SJ+Y0Kubt28gSJFi+Hc2dN8UF69eo33wKDBQ5gr61OOTy4kwmQL7c7owKc/kwbgE1Cv583t5+fHdio5cfRvpBko+EjRVVLHq1atRO3a9fge+/fvw+DBgzmKP2HCeHTv3pPh4yVLFmHSpCkYOnQIfvttGidVGp5O9PtPaad/yk2Q2e+mRENCmegn+Qs1a9bkW5HQHDlyhNsijBw5nAOBt27dZL+jVq3aqFevPl9HQvL333+zz1mxfHnUqFGDDz6qXOzVszfyiVD/p9AehnPyyYVEJNISnyk5Yv2uhTtwYD/btCYmKuzevQtFigjs4uSHkOBQNRxpIFo0CjqtX7+em97ny5cHPbp3h8LImINPVDkn9fAmAQkMCsQ/J07A3c2dA1mGQiOdnJ8iLSOzmzi7P0dzQuYugSSkKVxcXPDdd9/x5t+0aRN69OiBBQvmoXPnrkkkD3R40aEXEBDA15I2P3nyJDZt3IRXr16iapWqaNeuHQoWLpTdj5/u+38GQpLuZ00Cb//55zgLA0GHkyZNhotLTuzcuR3Llq1Au3bt8dtvUznoqFYnYt3aNRg1ajSKlyiBCePHQ66QY+bMWWzWkePfpk1bXqjgoCB2/mfPmY2JE8Zj/IRJvNjEuUsxHApekUnxqU+1jMxWeq+VAArawASxEqxKh0dag0jwqEadrqFD4/jxY2wiE9/Xhg3rUblyVQZZOrRvzybXrFkz8cuvnTm3KjIigueZcvio+E6C+9P7rJ/iui9KSAQUTAhuv3jxArdu3WKYd/fu3Th79hxGjx6F4cNHJJGarV2zmmlACQKmUmE7eyFfbODA/liy5A+OwfTq1ZuxeVL7AwcMwHfly3Jti0plxotOpyFtGvJ9yIn8GoVEMm3JV6Nfw4cPZ6daAj3IvKU0IYpf0AanmBaxalKrukaNGkGlMsW2bVsxfPgw2NnZY9/ePXB1y4/Q0BD06dObU9pb/9Qaffv044TWFSuWY8nSpVi3bg1atWr9KfZ9hr7zCxMSMdbAOU5CUjvZv0SITIEpghGNjYUurKtWrWC0y6OAB/766y+4urmzn7Jj+1Z07dYDNWpUw4IFC1G0aDGcOH6Co7eEfu3evRNFipZAbHQ0li5bxoQGBBR8SjbB7MhHSrlL6AB68MCTU3/IJyBTlMARgtFJcAgMIY3auHFjRqnGjx/HmpwAEvI5CNqlpMS+ffoyM8qu3Xs44Ec+I2ljiokEBQTxPfO55sNPrX8CNePJ7pywDElDGhd/UUKS/A5vpC0avJoAgVK6/ZgxY9kM6N6tCxYtWoxEtYb7egwZMhiFCnpg3fr1KFWqDJ77PmcBOXX6X0yf9ht69urDgrd+3Wr06z8IAwcOZFOCGD/IzLh69Spu3rzFxBW0mcjZfJdpktq8p9RG9GdKyaGNSP1gyIQxMTGGmZkpf0fu3Hkgp2aTWTTo+8iHCA8P4/dw/v/+MsKQYcOGdfjjj2Xo2bMHB/bI/Fq8eDHGj5/AWoPS1WkcOXIIXbv2QMmSxTFjxkyULVsOMTHRLCiknamJzsqVq+DkJAQGSaAICiaSCDJbDYGTLHqtbLvNFyok754P8iUoQfL+vXvYsX0HM7MYmyjh4+PLDjv5LG7u+fkmhL6sXLECv/zyK5Ys/YP/7rmvL6rXoHYSJti37yAHKelEJdONun7VqVMbOXO6cC4ZOaurVq1OSrqkvobE8k61/ARHUxCTNjqZdGlpBErRIIH+/vvG3M+vbt06UCiMuMiIHFyKMpO55+bmni5zj76HTEXq+ER1OaRpjx07Co1WwwG5AP8A5hug1gS0eYlBkcoRyGy6fPki2rZtDze3fJg9ew4qVKjIzvmECeOwc+cubNu2BU2aNOPnGzduDBYvXsKw7vTphBhaICIiHNTjkQ6m6dN/Q7t2HdIM/n0pputXKSSGIkTw7727dxAaFoo8efKiRPGSMGISbGDlyuWYMH4iKlWqgEWLFsLN3QNU9zJzxgzMnjsXa9auRIcOnWCqMuVOX0RmMWTIEEyePJk34ebNG9Gv3wDs2LEdTZo0ZeEgKJSY3qtUqQoLCzNQ91zSBBQLIBg7NZiZTJKDBw+gRYtWGDp0MKZNm8EbKz4+lsmjyVwhIZk3bwE/N5mN1Atw3759vMlJ85UuXRotWrTgpE/6d6rdoUBsoYKFuI+MuYUF97309vZBh44dMGjQQCQmqtmpPnnyFI4cOcx9ZgjE6N+/LzZs+JMDtlS3QePatavcrIm05j//nOR3Ik3UqVMnnDlzGtToc9iwEXxtQkIc99akA4Kc9S+dYuirF5K0dA5trj59+jAAQJuBbG060U+f/pdtZWIb3L17D9exHDt6BAMGDuLg5JLFi1HAo6C4WdUMHJC/4uDgyMJx/vw55Hd3R82atTgusGDB71izdgP+OXEclSpXSTWAmZiQgL17d6Ntuw4YM2YUJk6cnJSftHHjX4zOUd32xk0b4ejgiL17dqNDx5/R6eeO6NixE6eWz5o9i6Hweb//jhKlSsLzwX00bFgParUG9+97ws7eAWvXrMKoUWM4u5pMKBOVin0FIuegQCv9GwnB7du3uTBOpTLGvHnzGK2iQ2HPnl38fa1bt2Lgg4SeMnJPnvyHYfdWrX764gUitf3ynxQSyewh04gGMQ/S5qDo8ZQpk7B163bs378X1arV4ODl/Pm/Y8b06axNZsyczSZPSEgwV08ScmZubsn3OX/uDHcC8/d/xZ8LDgrG8RPHYGtrg3PnLsJRtM9TLgR10tq+bTs6d+nCZs3YseOThISg7REjRyJfXleOPVAK+ehRI7By1VqOUpcoWYq107ChQ/HXn39hyNAhGDtuHKf0DB48AHv27Mf5c2dRtlx5+Pg8RYf2HdmZpvy3atVr4vbtW2jQsC7yu3vgyJFjSfEMOjhIu1LeG8WfyF+hg+W33yYhJCQMU6b8lmqa+pdiQmXEgflPCklaE0S19eQDhIWF8uaX2DaoGIjgTmsraza3IkVUJzAwCIcOHYCHRyGcPXOKg2Y5XJz52np16+Pq1Svo1KkjqlSpjB0796Z5ypLDu3nzJvTs2RuTJ03AqNFjk4Rk/Ya1GD1qNEqWLI0tW7dAKfoCy5avxKWLF/Ddd+UhVyiw/I8/2K9o1Oh7rNuwnllDtm/fil9/7YoZ06ZiwMDBsLC0RPdunUHB2LFjJ3DKByWUDhzUHzu272Z/i+JBJOB3795mQgVzcwuMHj0SDg5OYkG00EApmYr5kyavZWSvZ/rab0LyxtQZpsm+mTJ7795dTqKkFH4yy3Llys0xFPIFaKxftwbDR4xi8orx48fzRlq4cD7++mszZs+egYEDh6TpdEdFRmDDn+sxaNBQzJzxf+1d3UoCQRQ+N4Z6H9or2I13CXal1BtID5CGLghK3RZdeBFCFLjtj2E/rm+QYJBPk/kCbmAXG8R3hjUDBWfZi1hmblxkZtk9M9/OnO98M6dFjebpIitsvV6jO8MiTauR3jFYuOk4z1StavTQuxeOcTJJN7fX1G5f8ZJH75j8TIhnIIkmdn2C2cMuUMPQ2acqFIpMjWOwv45GZHe7zOQhwxQIB1DCnifkQr5M6F/IiAMP9eANFUgkbQeALOvL/OYInA0GDju1iUScMrsZms1cGr4MKZfbI9O017I8YISeHnvUaJ7R4UGRSqUjim3FmPHC1z2f32fgZbMidzmWc+XyMatlK5UTplP7Tp9SqW26OL9k0gAFDB9mPqRfsCybj9uZTj/Y50CAFMJBMFoo/hFQuFYatr+DQoFEEiSrqi+vw+Hggm0CO4X/J5N3ms+/WNbPJ6qsOKAAbBCUzKBYP12XvG8MWo+DcVA+AyQQd4oiNpUhzjEev/FsgWg4gqKgd9PpncWMhYEPoOAXyyYkNVIAkO9wBRJ5m0m02HSX02b1RDKj4GnS/L07vy8QfX9CorPWVlUgCcOK6h6RtoACSaS7V71cGBZQIAnDiuoekbbAD05lZvqJHj6aAAAAAElFTkSuQmCC">
          <a:extLst>
            <a:ext uri="{FF2B5EF4-FFF2-40B4-BE49-F238E27FC236}">
              <a16:creationId xmlns:a16="http://schemas.microsoft.com/office/drawing/2014/main" xmlns="" id="{DCA6DC2D-EB4C-4C15-A497-3F181E75E702}"/>
            </a:ext>
            <a:ext uri="{147F2762-F138-4A5C-976F-8EAC2B608ADB}">
              <a16:predDERef xmlns:a16="http://schemas.microsoft.com/office/drawing/2014/main" xmlns="" pred="{970DA320-7114-4EF2-8817-C77ABA546615}"/>
            </a:ext>
          </a:extLst>
        </xdr:cNvPr>
        <xdr:cNvSpPr>
          <a:spLocks noChangeAspect="1" noChangeArrowheads="1"/>
        </xdr:cNvSpPr>
      </xdr:nvSpPr>
      <xdr:spPr bwMode="auto">
        <a:xfrm>
          <a:off x="7305675"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1428750</xdr:colOff>
      <xdr:row>0</xdr:row>
      <xdr:rowOff>123825</xdr:rowOff>
    </xdr:from>
    <xdr:to>
      <xdr:col>5</xdr:col>
      <xdr:colOff>1743075</xdr:colOff>
      <xdr:row>6</xdr:row>
      <xdr:rowOff>95250</xdr:rowOff>
    </xdr:to>
    <xdr:pic>
      <xdr:nvPicPr>
        <xdr:cNvPr id="4" name="Imagen 1">
          <a:extLst>
            <a:ext uri="{FF2B5EF4-FFF2-40B4-BE49-F238E27FC236}">
              <a16:creationId xmlns:a16="http://schemas.microsoft.com/office/drawing/2014/main" xmlns="" id="{324D0258-81F7-4202-A7D9-AAE837F8BD96}"/>
            </a:ext>
            <a:ext uri="{147F2762-F138-4A5C-976F-8EAC2B608ADB}">
              <a16:predDERef xmlns:a16="http://schemas.microsoft.com/office/drawing/2014/main" xmlns="" pred="{DCA6DC2D-EB4C-4C15-A497-3F181E75E702}"/>
            </a:ext>
          </a:extLst>
        </xdr:cNvPr>
        <xdr:cNvPicPr>
          <a:picLocks noChangeAspect="1"/>
        </xdr:cNvPicPr>
      </xdr:nvPicPr>
      <xdr:blipFill>
        <a:blip xmlns:r="http://schemas.openxmlformats.org/officeDocument/2006/relationships" r:embed="rId1"/>
        <a:stretch>
          <a:fillRect/>
        </a:stretch>
      </xdr:blipFill>
      <xdr:spPr>
        <a:xfrm>
          <a:off x="8734425" y="123825"/>
          <a:ext cx="1914525" cy="1114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304800</xdr:colOff>
      <xdr:row>4</xdr:row>
      <xdr:rowOff>114300</xdr:rowOff>
    </xdr:to>
    <xdr:sp macro="" textlink="">
      <xdr:nvSpPr>
        <xdr:cNvPr id="1025" name="AutoShape 1" descr="data:image/png;base64,iVBORw0KGgoAAAANSUhEUgAAAMkAAAB1CAYAAADkzsULAAAAAXNSR0IArs4c6QAAIABJREFUeF7sXQV8VNfTPbubTTbuCUGTQHCnuDtFWqR4aXF3dytOcYpbW9z9j5Xi7pagSQgQI+5Z+76Z916yhASSkGDl9keDvH373r137sycmTkj0+v1enwbWTYD0nTKZLIsu+e3G33aGZB9E5KsWAA6ZwyFQg/h6JEhPbISFxcHHx8fhIeHw9jYGCVLloRSqcz0g5GgfhPSTE/fWx/8JiRZMJdarRr79u3D9es3YG1thcaNG6N48ZJIbbOm9nf37t1Fly5dcOfOXVSuXBkHDx6EhYXFO5/sXYKg0+kQFhaOh16esLSyhJWVFWxsbGFpaQm5XJ4Fb/zfusU3Icmi9e7QsQ12bN8NK2srzJ07B127dH/rztLG1qg1uHzlMm7fvg0HBwfeuPPnz8XFi1dQs2YNHDx4KElIXvi9wP379/H69WsWwEKFCsOjoAffOy1BiYyMxObNGzF48FDY29uzcFhaWsDN1RXfffcdmjZrhqJFi7G2S4+my6Ip+mJv801IMrB0Go0GoaGhCA0NgUwmh6OjI+zs7PgOy5cvxfTpM/Hy5SuMGTMSU6dOg5FR6ibTrJkzsHjxEgQGBaFAgfxwcLCH10MvhIVFoFzZsjhx4h9YW1tjxoxpWPbHctD3uud3R2REJF68eIlWP7XC77//Dhsbm1TNqqdPn2D06FHYuXM3LC3NMXjQICQkJGLHzp3w9vZBhQrlMWXKZDRq1DgDb//fvfQ/LSTptd1jY2Nx6NAh7Nq1Gw8feiE6OhparQZ58+bFtGm/oVq1Gjh77hR69+qLBw880bFje8yaNQu5c+d9a2cFBrxC69Y/4ey5i6hcqRImT54EO3t79OnbG9eu3kCJEsVx6fJlnD97Bv36DcDjJ08wcEBfjBs3Af+ePIV2HdrD3NwcGzduRNOmTWFkZPTWd5w/fw4dOrSHn99L1KheFYcOH+HPTJwwDosXL4Vao8bEiRMwatSYdO/8/7LW+c8KSUoBiYmJwbVrV3H06FEWgho1aqBZsx9gYmKC2bNmYc6cOTC3MMfAAQPgUbAgb7K7d++jYcP6fGLHxcWizU8t8e/pc6hevRp++20qatas/dYmfPTICx3ad8D1GzfRqGFDzJ07F07OThg7ZhTWrvsTBfK74+bNW1i8eBEWLFyEsNDXKFiwIPLmzYe4uHj4PveFQqHg+7du3fYtBz8iIgKrVq3AyJGjoVKpMHTIIEycNIXfY9DA/li1ajXMLSwwadIkDBgwEMHBwfjf//6Hy5cvIzExEYUKFULFihVRunRpNtOkeaKD4uzZs7h58yZsbKxRvHgJlChRgjXe1z7+s0JCC0sb49ChwwgLDUVkVAQuXrjAKJNao2WUafWqFejQ8WdcuXIZr175w9nRCdEx0Th0+BD27tmDgIBAmJub4cQ//6J8+fLo3aMrVq5Zj7z58mLihAno1u1tv+TVq5do17Y1axLyP+bOmcMCMGzYYGzavA25c7ng1s07WLZ8KRYuWozoqEiMHTsWXbt2R0CAP7y9n0Gr06FKlSrIkycv5HLFG3v0wYP7LAA7d+6Cs6MD9u7bi4qVquDVixdo36Etfy896+zZs1CgQEH06dObtaSTkxN+/PFHFgLvZ95o0bIFhg8fDldXV3h6PsDpM6cwZvQ4EBJH7+zh4YGVK1ehQoUKX7uM4IsUkvTEIgyvoRPy5csXCAsLg6mpKTw8CrKZsmHDBsyYMQOPHz9G4UKFMGbMKBQrXhydf/0V9+57okghD+zdtx8FCxXG4cMHMX36dPj6+qJN69aoULESRo8aCd/nLzB16lSMGTMGq8gvmTEL/oFBGDZ8KObO+T3VDTRixFCsWLEKWq0O9evVg6trPmzfvg0BgcEwMzXBo4dP8OTJY/Tq0wcPHz5E3z690bp1a+zctQvLly/nE3zv3j3Il8/tLZ/k2LGj6NOnD/sejRvUx8EjR/kZZs2cifkLFrDmGD58KGuRP//8mzUiwc1NmjTByJEj8e+//2LBggXQ6fRYsmQJHB3t0a9fXzx+/JTvY2FpimnTpuGHZi3Y3CSt9rWPL1JIJGSHfsbHx8PT8z5viu+/bwwzM7Mk1CY8PAzHjx/Dtq3bcP+BJ16/DoaxsQlq1ajJm6OARwEMGzYMixYvgZOjA4YNG4KRo8Ziw/p16Na9BwhKnT5tKgYPHowRI0Zg2fKVKFu2NGbPmgF7Byc0bdIYr/yDUKiQB44dOw5ymIcPH4EbN26ibds2WLZseZJjb4hG+fu/wubNm3H06HHo9ToUK1aUT+y7d+8xqjV61Gi45HTBwYMHsGPHLnh5eiImNppNJoqhdOzYEXXq1GUBMYyHREVGsvn22zQCDRQoUrQg2rfvgPCwcKxduwEhISEoW7Ysb356t19++YU1Z5EiRVCsWDEEBQXh6dOnePHiBWrVrIm5c39ntI6E6sCBQzA3N4Gba37UqVMHU6b+Bp1WC9KMZNbR85qbW74TdftShemLFBLJTo6ICMf69et5o5PdvmbtalSsUIlRJY1GjdmzZ2P8+Alwd3fHrJnTEB0Ti+HDRiA0LAylShbH339vgk6v5RP02LETKF26BP766y8ULFgELZv/iKPHjsPO3g67du7gzUCI1QNPL5iamqBo0aKoVKkSbyiCWYcOHYY8eXIzXBseHgE3N3fe+LSBpJFSAxJqRSOl823oL2m1WvYV6Ced2mQG0k866Qm+NRSSyMgoXLp0EWfOnEJgUACePXuG0JBwkD8hVxihTOnSGDBgAMdi/v77bxYSgqAJKfv111/xzz//4Pnz5+yTkUnmUSA/1m9YjxEjRsHCwhzdunbGrNlzEBISiqVLlmDb9u0ICwtlUKBAAQ8219q1awsXl1xvyEN6AZLPVYi+SCGRJpM2GZ3eR48egbOzEy5dugQ3t/x8elpamWHkiBFYsmQ5PAoUwPLly1Cnbj3s27sHPXp0x+uQMLRt0xozZ87EmTNn0L9/fyQkJqJli+bYuGkzzp05i/Yd2rNAEQLVtUtXBAcF48LFCzBRqTjeUKxYcYZnU0OYPvWC08ZMTExAVFQ0gwpKpTELsxTJv379OvsuBFSQ0JQqVQpbtmxhgRSc+gE4eGA/a9Bn3j6oVq0y9u87yIkFv/7yM44cPQG9XsMHR+PvG7J/snzFKjRr1hjbtm2Hqan5W4JCf/ElZgJ8UUKS1omUkJCAvn37YOPGTbzIo0eNwNhx43HhwgUMGTwInl6PUKpkCWzZugVFihTD3DkzMHPWXI5Kb9m0CbVr18bkqZOxYcOfqFKlMhYuXIgSJUrh5s0bsLO143iIqZnZF7nAKYXVUJtR0JHm6NSpU2x2kUYgR5z8H4K6x48fj5Mn/0XhwoUYbatRoxYG9O+D9Rv+5oPBwd4WlStXQf4C+XHp0mWcOnUatWpWx5EjR0FZOeQH0cHToUMHPlC+1Gj/FyUktOB0chMC888/JxAYGAg3Nzfe5M7OOTB40ADs2buf/ZSRI4Zj6LBhrCW6d+uGqOgYlCldEtOmzcCjx16Y+tt0yHR6rFixEj+1aY1XL1/C74UfXF3dYGtrwycuBQz/q+Pff09i1aqV8PT0RMuWrTBx4iTQ39WrV49NvalTJ+GHH37Ew4ePcPjwYZw4cQJmZqaYM3s2vm/cBAMH9Me69X/yelWuVAFNm/6AUqVLoXjxYgw4GPpon/scfxFCImmQBw8eYN68eXzykYNOsQ2yoWvXrskOLqVt9OrZA5u3bEVMTCx69eyJsePGMlJE6NNDr0eMbjk6OaFMmTLo2rUrKlasBJXK5HNfp0/yfGp1ImtmOjDIz6PDqVXLlvB9/hwrl/8BN3d3XLhwkc06Mj/LlvsOpNWHDxuKAwcPQ6k0YtM2X9682Lp1G27euo2KFcpjwoTxaNL0h0/yTpn50i9CSKQX69atC9at24AGDeph9uyZcHbOxY4q2dO2NtYgO5t+T4G/1avXICIyCs2aNWXHNGfOnLh79y47wPnyujIaQyZDeuDkzEzs1/gZmjvSLASWnD71L8Ph8QmJqFihAkaOHIEcLi7o3bsXLl68DHMzM16jnr364PKlixg+YjguX76KggULYPy4sej0S5e3puhzXYvPVkhowgiVoYWhyC85fOMnjMWSxUuRkBCPX37phCmTf4NLzpwIDg7Cr5064NiJk5gwfgJ69+6NtWvXYMvWrRw5pz+Tj/FtZH4GUm7giMhwBAUGwsRExQfQvn17MXjwEM4to/jJwoXz0aJFK2xYtxaTJk/Bcz8/hronThiPlq1+Yg1EsR5C0ooXL46mTZshX758jNx9bmjYZykkBKsSRHngwAF29lq0aI4uXboy9Dpp8mT8sfQPxMbGoXo1Sv+YhooVK2DgwL5Yu+4v1KtTB4uXLEH+AgV4AQi6FBINtQC+/sBX5sUg85+kTU1a/M8//4Sfnx+n7tSuUwdzZs3CzNmzEBERiVo1a3CeW5Wq1bFh/Qb0698XiYlqlCtbhpNGlcbGGDVqNFq0aMGp/Z/T+OhC8q5Tgpw8qqWgCHZwcCAHvih1JDAwGGXLlmFbtkGDBpxKQtfcu3efA2x0EgX4v+KcqimTp6BylSoGOU2Es0hFURmrFpRqNjmdXKzfFGupeA1l4m05+Y//IpuXVnoVOT2Onr9O+L/41XrxMWXCv8vp36S60+x+NoADlPSLtD8JwuAhgxlE6dihHfr27YeixYohMSEBG//eiGEjRsAlhzOOHj0MucwIdes3QGjoa2zatBmtW7cRJ/IjPvw7lu6jCwlNIplOZM9SIItgRwk7v3XrJiZMmMDYfb9+fTB//iL06tkdW7duR1Q0RZyN0b59ew4eOjs7c84ROZMUsKtSpSpq1aqVZQl3tMmkDUbCoBc3mSAMqe840lVxeg2iNAkIj49FaFwUIuNjEaWOR5xWjajEOKh1GjYnKNIumDAUEeQaRshpW8sAM6UxLExUUMmMYG1sBjtTc1ibCL/MjIxhIlMgNdxNJy40oXZ0f7rZp4BdaY0JeTx+/DhCQ15zhsCCBfOxadMm9OjRk7OgZ86aw5qnZo2qHGMhsOXRo4cYOHAQw8qf0/joQkIny549ezBo8CDkzZMHPXv04CKgnDlzITAwAH///Rdu3bqNAf37c5xizNix2LxpE6MmlG5x48YtODk5on//fhgzZmyaNRsfOsm0gWnTy2mjGdxMCz2iNYkIiotEQEIEgqLD8DAyED6hAQiKjUJIQgxC1TGISIhBtDoO8ToNtHotdDJAx6qHJC4tWgFJK8ggFwVHCQXMFEpYKFWwMbWArbEF7JXmyGVphwLWznC3cYazygbOKivYqyxgqlAmK7SUVcVioZYg59mnWlJaC3qdFj179sSatevYdKZo/e3bt9gPgUyOxYsWokvXboxY+r14jl07d3H8xsnJGY0aNWLrgTINPtXIdiFJ6fARpHju7DnMXzCfTxr6M2HnnTv/ijZt2nJmKw0vL0+ULVMG8QkJWL5sGcdCxo8fx2kfFSpWxI8/Nkfjxk0yPHlJCpyO3TesER1rizdFAkgE4B8ficeh/vAKeQmvCH88DHsJn8hAvNZFIVobB42GxIlzREiqxJ9y4ae0GZPk4h28GySNkkklbXUSKP4IPbCObBrhz/yVcpgZKWGpMIGjiTXcrZ1R2MYFRa1zoYhjHuS3yQF7RXJaDMunTDLQxNvqSYel0JRZuhsFSaV8NYpJ7d69C4kJiXzokTNfofx3WLlyOWxtHaDV0Uvp+Royqaka8/XrEDRq9D1mzJjOsbDsFvDUXj3bhUT60ps3rmPnjl2wd3RA3bq1YW1lA29vb/z99584cPAQT4aHRwH80uln/NypE9dkUwXf8hUrQTlJtNfyu7ljzty5aNGyZdK7ZBQJEfagQNTA24NIE6STVQao9Tr4x4TjXkQArgc+w7WAJ7gf5Q//uHDEqWPB+kVJm1/Bm5QlSxIMAxMtS/dZypslCR7tehIa8ScJkJZ8EQUsTSzgbu6Akta5UT6PB0rbucLDygn2xmZQSEFSVmp6wZSk16BbSWZlNmmaR48e4fTpU5xMSWhWvry5sW79ehz531FERUdxpWarlq24lic8IpzjYocPH0H37l2xZMkfGT4Us2Idsk1IDDfvvr272de4e+8Bq3lCnCghkarwChcqDI0mEefPn8f5C5dYINzc8nJqBAX7/Pxe4J8TJzmm0aRJU5QpW4ad9UwP3lB6wIAQIUGvhXdkMC68eoSTAV64GfwU3tGvEadJFDxipRwwIsEQnBOZuKtE8RJP+Uw/UeY/KG1oUStKNxJ0FQmMBtBqWZhtZeYoZJMLlXMURI1cRfCdkztyqqySTEn2wYRjg0dWxyxSux9laTdr2hjnL1xG7lw5OdaSJ08u7NixE5cuXWFQgnxXKvKaPHkyevfu80ny5D6KkNy9ewd/btiA3Xv2cEo7CYq7W15Uq1YVcXEJnFUaFBTAAhEeEZW0aSiCvmzZMvz0U+vkE+QNyCl9+4uXX7LPxZ/kKzyKCsSplw9w3O8ergf7IDAuAjo6ThV6QEHYkJFoggnfwxuIrR9hG0qnbpo+RtKOEz+f9AHR1Evx77xJxYfNCBlaErCQdD/a7BLkBsjJvyJTRq8BNICxzBhuFk6olqMIGuYthSokMOY2SQKiEzViki+WTdBdbEwM/li2FEuX/oEcOZwxbOhQRsPWrl2LM2fPMxTcrFkzDBw4AOXLV8hWP+pdOynbhCTllxIs6O39FNu372Dn3MvrEfLly4sfmjXmHCArKxt4enky5Hv16jX4+j5HnTq1OQ6SP3/+TKE0kinPG0bO/0ewOg4XfO9hj891nAnwxIv4EGhoN1CtuIxBU9GP0ENP5ovkJJBZw/AR/RS1kVT4LdkrZKKwEKfY4uxriGYZmWaS70G/oe+UfBcy/cR76pJMohT3SvqO9B0QyVAAG5lJAs6+TaIWKijZh2mQtxSaupdFWQdXmMqNRHxB/G4DDDxrHH5pjmQ8XeR/Hti/DwsWLkZAQAALR+PGDdGrV29Ur14zlcKu90HDqSAW6ZuuVK/6aEKSZAro9QgKCsT2bduwctUqJk6wtrJE8+Y/otMvv6Jcue94c5I96uKSM/OmlYHGSdRp4RkRiD0+13Dw6TXcC/FDglwDmCgYvRK3vmii6AANCYKcF8dMYQxLI1PYmJjBysgEFkr6vQVsVWawNzGHhZEJjPRyGCmVyffSaTlWoNHpEa/X4HV8NCLV8QiJj0SkJgYR6nhEJsYz+hWjTkCiXi0IFgsrFVIRuYMY+DRAwgRZlATxA1ZdhJ0F85HeVwuodbCSm6FmjiJoW6QqaucsCheVpeDUG8SBMuoDpvcpKUY2c8YMzj4miLhJ02ZpIJfJAkDPQsw1hIQdOXIEtra2bJZRwZlw1mRNgupHFxLDSQsKDOB0hjVr1+PatWswMTZG9+7dOfdKZWoq2sbp54aSbHHBspYhQa/DrZDn2PzwLPZ4X4NffAigkAESOyIVPdEG0ethJFfCycQS7uaOcLfKgTxW9NMJuS3t4WRqCVtjc5grTaCiOIXcCBnlVyQlRLESEohYdSIiEuNZePxiwuATGQy/yCB4RwTgaVQAXiVEIl6TIJz6CjlAJbJcy54c1TSIb6Z3H751nXAPA/ItteDHmECBUvauaF2gClq6l4e7uUCbRPNEULaw9bIeQqZKR5lc1KwcS6JnE2JHhoPqYyg+RhkZ//vfYTx44AW1Ws0Q8ogRQzB+/KQsDQ18MiGhYJck6VTXQLAfOWl169ZDtWrVMpy/wxFoAcNFol6HS0FP8ZfXWRzwvYGghLBkRIocWT1gpTBFHjMHFLfNjXKObijmmAeu1k7IZWIDS4Xy/eZd1mp0NtDitWr4J0bjeWQwHoa8wNUgb9wOewHf6CCEJURBI9cKQiM34mg6ObaSf5QZSWH/x3BwOTCZmRroNWrINQoUscyHDoWroUOhynA1sxEMSfF/ZHpJDrlgpWZecAw11Nv31DMBxZMnTzgj48CB/ZxtQQVllhbmKF+hPMqVK8dsN2fOnGe+sj59+nHOX1aMLBeS5NLaCFBqu0arZWaNHM7OWfG8qd5DT6WsZOsDuBXmh7X3T2On9wUEsOZQsBsh1+nhrLJFKQd3VMpZGJUd86OwXU7kUFnC2FAti5vf0Nl/ay9l1Zu858akfSgw+Tg8kIGFi4EPcTXwKR5HBwFkolGAjVC6tPyXTD2n8FCsjcmyU2ugVMtQ3Co3ehSvi3ZFqsJGYSJYauJ/XGufDZqFYmjez54yOcX+A/txgdHPyCTBpPJiyr7o2as3qJR70aJ5mDx5OizMTblY7LsscvazVEgkASHTico+r165gkS1mvHwunXroH79+qhUqTJcXFzeOKkzY+cKhxlpD0AvlyEoIRor75/EKq/jeBkdyKedkcIEOczsUN7BHd/nKYFqeYrCzdQBKoUBoRupdXEzSSaMEHATTLbMn40Z26HSUwi6QcYYgZCqkjw0ej1exUfiSuAjHPe5i5OBXvCNCoZapqGXhYxMMoOAYUYQMhYM/oAAcIihE+jlFEfRAWotjNRyVHMsiP7lmqBBzmKscQnEYCjcIG6asTdP+2qCiImUY8jQ4ayl8ru7onmLFqhTty6Te+zetYtrWipXqsgEFqfPnIZGo0eJ4kWxbdsOFC5SJEseJcuFhEwmoqeJj49D9+7dmMqHgoiBQcGMcbu55kON6tVRp149dtKJpCG9DOqCjSrqe4pXyGRI0Glw/NUDzLy8C1eCH0KjVcPMxBJlnPLjB9fv0DBPKXjYOsNMdIQFDSFuSTIXRBExPAuzOkaQqZUyEF5h64r/N5DaJ9GvceqVFw48vYZz/p4IVUcCxkaQGSnZ9CTrh+Bcdvj5xUWn/33gUIoHJkGlOdPSbxLUsNIYo0PR2hhUphEKWzjyrXV6fVIqTWYOvbTmKCTkNXbs2A6ViQoN6jdAjpw5+YClzOE1a1Zj5cqVePbMG8bGSri5uXIKC+V/ubvnTzL/PsQMFA4PQwMwU6uZ/CFCdDZu2oR+ffvC2ckR+w8cYFLo1atWMRWOq5sb1q5Zi/sPHnBAccaMmczSka7UaDE6zI4jq3fAOzoEy+4dx+rbhxGhjYKDZS40yV0arT0qorJzftgpzYSHEzM7aMPwgkumRIr3/VhaIzPTzKCpgWpgDSM+cKxOh+sh3tj95DIOe1/Hkyh/6IwVDFAoxCwWRq9FkzTt3LG0n0w6m2jD6bQ6ID4BpWzyYUi5ZmjuXg7WChOQ2StoFOHBslJYDJ9Mui8lUhJNFOX8UYA5p4sLomNiEBMbgzy58gqxtQ/wk6TvzBIhMZwMIoAbPGQITJQKDB06FEuWLOb050EDh+DnTj8zydvUqVPw++/z0bpN2/e3GBDNACErl2h05NDIgFP+nph5YQdO+l6Hg60LWhesjs6FqqK0XR4Ys9mRfIJKDj0LCTmmQhL5FzeSUG1RQOj05hALnRwy8Lw8jgrA7ieXsPHheXhFvhQ0i9KI01U4xEjKxCDoKNpYfJAYZjsbTk5SSUASviZCXLHxsIYZOhWpjYGlGsDD0oH9PxZouR7yN1Kns2a6UwoeHcxUf3Tp4gVcOH8O/54+Db/nfswZ1q59exDtK9UVUdY4EYxLWegZ0S5ZIiSEcVMQiBg37O3sudacktEURgosWjifNUZQ8GuYGAvkCqVLlcTR48dhZfV+HtmUaEqkTo31D05j3uU9iE6MRdtitdC1WB2Us8/DWoIiyzQBkhgY2uUZmZisWdKPdxdDE5HSBH1iwhj6Xv/gX/jGvYZOqYCc4G+ZXoiJJnkd4jNm0IGhpAS6hVabCKN4oIZLSQyv+CO+z1GIBUUt18NINPmyehYI6SK/lxJkieiDyrLJ/CIzjLRJxUoV8HPHn9G8RUsu9Fq9ejWjX8OGDUfVqlUzrOE+WEhIQIjUjHiaiC6UGAiJdLlK5YqoWKkySpcqxbUgZ06fgaenF+xsbdGzV08ULFQofZAhO4YE4MjgGxOGORf2YKfnRZTOUwAjKjdHrRyFwG64uMjsRmaBis3qhf1Y9xPMMtKYMmgpThTpj2W3jmP34wsIRyygMhLgALH4RIJxDTNm0vWsojZir47MrHg1iljkwujyLdHJo5KglYQwR5YPopslFkqqWbG0tEKpUiW58rFW7dookD8/XFxy4PTpM3jl78+UsPSOL1++RI4cLiwsfERkYI9kWkgktUdfTtSaixcvZvY+jTqRC/5fvnrFUWcSCmImqVWrNho2bIDyEsFyBuIMUvbHoYfXsN/zMorkyY+fy9aBg8xYSBmXC6ej9OJfoimVlTtJKhij4iuKq5CZedDvFuZeP4TLrx9DrSTozwgyITOd500IKqZMqEnDw2eFJKJgIpZCK6BPVMNRaY3hZX7EkJL1oNSLEpLFC0K8aBRwpqcdMmQIOnXqhPCwMFCOILFunj17Bk+fevP+I2LBgQMHwtZWDIhKijMDLfMyLST0XWTv7dixAzNnTkdcbAyWL1+BJk2awT/AX4DkTp/GubNncfnKFX7IiRMnolu3bhneD8LpqANBoHQ0GZE5lRSRfZMPN8M3/xo/IMV6xDni1BuqBo2LwLJbR/G310n4a8IgM1WxP6Onf6csZy5mpBIAGWtumVyIxtM15F8IKSp60N7nJEjRxxGcEB2ouEqn1sJKY4IR5ZpjSIkGMDdkvc8gqpbW0hCFLVWlEmEelVvY2dnDx8cbISFhAlScPz/zHlBgunLlSox0UYrRixd+7OhTBrqFBZGLpE/NpVtIUkMqbty8yRT++/ftQ3x8Aj8gBXiqVK3KMZESxUtwiS5RhZJZRg9HvFcZHW/VkEuZuGL1Xkbv91+6nn0VqXZGTknAeux+fh2L7hzGtZBnkClNoKBgrFoLRawGRtGJ0EfEQB8VD8QmQBunhi5R4CwW6lakDGlAZqQAVEoYmRpDbqGCztoUamsT6IyMYAIlRlRvgwGFanB+m5SnLFP8AAAgAElEQVTSQrch2cs86iQIp06nxZgxozFv3nzY2thyhzCisa1VqyZy587NvmlUZATu37+HixcvMVHFvfv3me51xIjhGDZsRLq3QbqFhO64detWbuRCxMiUOmKsNEZUVCS8fZ5xxeDx4ydw9eoVpulnKiDRPyG0i+qcMz2Swt+UzyMG+QxV+BsnVHo90Cy2ATL9cln/wbemI5VXPfn0LqbvXI0L1y7C6HUMdEFR0MTGs3DoYuOABG1SEaTk5ktPanh/vjUdVko55KSZLFSQWaqgszKGnZMzhrbtjlbV68E1V24oUnTlEsKQGV0HoX6fNJ6vrw9bLLTPiHWTOMEo5EANkuj3VJZBUXtKSiDBKVy4CBOZ169fF61atU73xL9XSCQNQqWU1H6MUIVVq1ZxO+VtW7dyHQBRX5YpW5ZhNhIc4sG6fPkK99OgQCE59VQXkLkhpXe/OZ1vau70T7TEMmJQFZJKbDtzT/q5fcpQ+4eGheKhpxcuXbyIs2fP4c6dOwgIDGBuM0MhYMvJIJb03ndKhh/fupT+SWliDFtrG2bhJ2SpZs2a3EWLLIyMOM/JN09+QpJOytciR54OaOJjo1JqQljz5cuN774rzyThVNBHwUbyXxo3prr6jMVw0iUk9IAkkdRQhjQE4c1btmxmtgty3IlSlOA3CiAWKVqUKf5JaKjvBRGVUQqzQiGwJWZ0YvjUSMp5eNvbp1hBVGwCd6eKjUtEQqKGyz1oqcm1JKpNU5UJVMZGMDc1hpISBN8YyeKWHFcVBTL9svfevfQpLqC1IjNj//79TA1LmbOSULDZIwLBFGZhZhUumfmQlEkhUCuGEhmGJ+IMQ91O5jb5DNSpizi2qlevzow5SVpKDAa9e58k7wMqu1i/bh0WLljE+2z2nNlMzk21StRW4/HDx5gyZQq279zJ7PkbN/7NPkpG9uJ7hSS1xaWJppr02NhoREVF4fGjR7hx4wYnNFJ9iN+LFxy06dGjGxOO5c9fII09ktKTk3BcMY9C0uWUIZugRmh0PHxfheLZ81D4+IfDzz8UrwIjERwSgwS1DglqDRLVxJVAuU86yORaGCvknIJvYiSDrZUJnB2tkC+nLXK7WMMjjz3cctrC0c6CO0xJtSXkhOrEpD0piyo7UsOzS3AIGiVYnih8qNaCABbeFOIXpjRIpawVg0z87Hq0N+5LAlO4cGGmiWrevDmTn2emjQWZ+D26d2cSPOJ+JheA9uPNGzfw9Jk3dx52crRnFGzipKmwsspYdnCGheTGjStYtmwFzp+/CCOFnBvBjBg5CjHRUaCur06OThw4vHPnNmrXqcvwb9rcT2K+CKe4E7QinRByXtSImATc83qJi3d9cPPuKzzxicLL11GIjImHRk9ovxHkckprF5EY+kn/iSlKSalKIspDxVyUlazXq6GQyWBqooe9vTncctugdGFnVC7lihIFc8EtpyFcSK6uXExoEdL/Mm5Hf5Q9B///jwvs2rWLuXppk3zOI2WaPTU8ImHp0qULZ42nZ0jagN572bI/uI0dWTU0zM1NOS+wTJlSTIpeo0ZN7uZF5hiRrD9/7odXr15xxzByE2gPpTUyJCR+fr7ccDI4OAQlS5RC4UIF0ej7RqhapQo/5KjRY5ErV06MGzuWUwIo0JP2EGl4GEtPLn2LjE3EzYf+OHTqHs5efYpnz6MQG09XUMRYCQU5iIRSJm1WejmxzFZPhUmpaSchfSNZG1AdhJxbCGi0Gu6KpddrYazUI4eDElVK5kaDakVRo6wbcjhasZAnR7QN75Oepcz+a0izb9u2jfkAyLwyjL5nYWpe9r8IwN3BKJ+vc+fO/Hs2nNNhphOzPTVdpZ4zlORNbf8o/yYhIY75iR/c9wQ1XfX0fAgfXx9ER8cw4kr9H/v27cumWlrfkyEh+fPP9RgyZBhKlSrBnVlr167L1WBUFUbtDU4cP86NX0idUQ/BIkWLGUys4HAJJicJhsBfI9WBvAqOxP/OemLP8Tu4dscf4bEyGBmbiKksb5/gSSYDaaA0zAjhr1M7IQQ/hzNlxRvRXUhsqdlnYkIclHIdCuexxI8NS+DH+sVRKJ8TlGITTQFWFTl4sq1OL3178uLFi9z2jlI0DP2N9H36872KLBDaY9QAKL2DEh3/+utP3L5zB37Pn3MRn79/AHMO00FHBVq5cufibA93NzduYUdNi6jdNiVIZkhI0koV93rgiV59ejE6Ql9KfSeIFoiQC2p+ExMTjbHjxnHtyPJlK5Anr0A0JwzhtKcTXNiYWq6wC4qIxbZDV7HlwE3cexIBrd4EKpURFAoycd7mVEje9OmFetM7xdKXCYE3Kv2OVydCo45DLnsVWtUvgY4/lEWJgjk4mVanVzMMKSRLfnwDjFhFKDVj/vz5nDfHx4FB9m1G3vpzvZZ6xLdp04br1om5/n1ahSoXKasjKCgYuXPnYoCgoIcHc0UXL1YCOVxyCBzJBDI550BkZBiOHj3GPR4pXSWtnvRpahJqkEPZlbQY9GWUk0WDYMMzp06xY0h0pM/9fDm5LDFRw0gSRTgXL17C0im1L05KqdPTxqcERPopw8Gznliw9gyu3POHXm4ClalKwNwlhCM75CDdO0LGtKR6uQ7qODnHENxzmaBji5Lo3KoictpbsjYhM42j0umM3qb7699xIdng1AyVTCzS4pI5+KWZVumZC3LkaQNTa27qPfMubmMynyh4SPOQM6cLa1bSJAH+/vDze45Hjx7D6+EjbobapEljvl+3bt05dkJhDWqmmtpIU0jI8aNmm5TZS6knD+4/wKXLl7jDLNGS0k+y+7RqDUc/qYCfWBepkQuF/IWTTfhKMbOKE+sI0g14HYXpK05g+5H7iE9UwlilYkdaouNh2Xgrjyg9U5q11yShPsziLkN8nBoybSKqlnbB6J51UKuCGzfXJGaTjELbmX1SYkCkdSHzKqXzm9l7fu6fo/ekUMKaNWs4zvKuIj2K3w0ePBDXrl7Hi5cvQdxetOdIuKi+hPzkXLlzomaNGhg6bCj++eckbG3tuZMyxW4yJCT37t3DypUr2GcYNXIUN+g8fuIfbr9MQ2mk4JR4BwdHFgxysig+0qtnb5iYqpJNJd7xBMfKmGLnuudLjJ29HxfvBMLEzBLGVHaqp1NbLFxNykF5i73q066lWJ6q1RApQTxc7GQY1b0GerStJhTbcsKfUNfBMv52SOeDn5/WZNCgQTh58uR/RkCEw1YgnCAUirI+KNtD6lKW8nAi7dGrVy888PTkKlgq9nNzdeUWgE7OTsiZIwcLg5HyTRbQd1WjpqpJHj18iMWLFuHRk0eYNWs6pyds3bIVdevWhampGWuXZ0+fwu+lHztI3t6+CA0LR9UqlbF7914YmxhzUEoiUScBSdDqcPzyQ4yZuR+P/AArKzMo9Gqh9NOgEOgtBo8P3lpZeQOBGVEn0yEhUQdjXRyGdq6Agb/WgaWZUqwvF9A6QVayLhpJAkKto3fv3p2VL/TF3EsSFDL9161bxx3M2EoxQL6kjU4uQnxcHIKDA3Dr9h3cvn0Hvj4+TMBNfMNk0RQsVBBdu3Thcg7STO9C0FIVEkKpRgwfhlt37iK/ez5e7KfPfPDrr51Qp3YdjljmypUbOVycYWqq4mDVy5evOHnRNZ+r4PiSnS6+ALnsB07fw9i5h/HoZTysrSzEslIZdJztRlVskmmWdRsrq3cAZ8vqZVCIVY+xWh30MaEY27cO+neoCmsLpcQfImoTkUPqAx+E8PxZs2axo/5fHYamJfWhoZgIpbektblXr1qJWbNnJ9W/29vZws6eCgJtOHXq/oP7DA5RNnGZMuWStFVqZnOqQkIluMePH8WWLVtw6+Zt+Pj6Qmkk5wxK6stNkWlqR+zg5MAsi3ly5UHlKpXRr1//ZMeK1A+naMtx7KInJi86iqv3ImBtT5yzauCNmMaXt/TsrxALfaIOek0E5o5tgnYNS8PKTCUwiEhmVwaKe9KaBWJWJy1CYMq3IczA4MGDmZGHUK+UghIXH49KFSqA/LcRI4fh544d4eDgxIJAvjNlJCxbuhSLl/6BefPmolu3HoxsvRcClgqbDINx5JCTmp82bToqVizPUNrr10HwvP8Az7x9uPKL2hWHh4WjQYP6TOOSNPTEyG6MO0/9MX3ZCew6+hhWdg5QyNQiWwnVEybHOL7IxRfrW+Ki4+HipMOSKW3QsKKHgM6RZnxHFDe970ucU1SHc+7cufR+5Ku+ztA/oWI/SjVJbfzSqRP27duHpk0JxSqJkiVLodH3TfDc1xfUxfns2fOMxm7dugX1GzRkEOq9QiJlxZLVTZue6oZJEqmemEL2dvY2nF1pb28HK2sb9k3IvCJBIkSB/kwmWLK/qkciZJix9DiWbb6MGJ0SpibGTBJHQ+Qu+AoWVA+FTI/A1xFo17QYJvaugyJuTmLtauZMR8PF6tevH8OfXyO8m9nFlwSF2nNQ70zK/0q5wZ/7Puf6dgI5Xoe8RqtWLTF9+gwojZRYsGAeN4eiGAyZWhnwSehUl4Oa7cycNRM7d+5Kk3mGhIMgYGr22aJ5C/zYvIVIbP1mGvOJiw8xZfFxXL4XDCs7WzHCTWJIXaWE2ravYcihRWyiHCpZKKYPbYiurarBiIoYktVzpl7z0qVLnN5NP7+N5BmQhIRgYTJDqY+N4TAUmOtXr+DmLUrVAQoXKYqyZcux1qBGQuRLV6xYkV0GKf7yXp+E8l8GDOyPPzf8haZNmqBtu7Zsx4WFhiEmLhZBgUEIDgrC8+e+ePL0KXx8nsPOzg4DBvTDxImT+TkpJiLxDk5cdABrdt1CVLyStQ49vEDoI5gjGSYf+Ex3ioB4GSEi5BU6NCuG0T0boIgbtS77MByYTsmlS5ciODj4PwX5ZmSZSUAWLVqUKjXV73N/x59/buA+jLT3yKdu2LAhqEaeOjlv2rSFU+pXr14lNjNNXfO/4bj7+7/kbkJHjxxD3z59MGDgAK4fJuJheYo6DCpwmTtnDqZMmcypAAcPHRHMKDEz63lgOPpO3Y2TV14yoyIFC4nwmShEFTohZ+prERISe3I/IiJiUDCvGSYPrItW9UpmZK1TvZbMgZ07dyaZEt9MrreniaBgIoUgjZBy/NSyFXbt2Y22bVqhY4cOuHrtBnbs3MmtHYheaNWqlRg7djyGDRvMOYlST8aU93kL3Vq8eCFmzZrN4XwSDjtbGzg5OXFBlb2DA2zt7LjoipAWaiVNzXaGDhuCiRMETSKZGEfOP8Loef+Dl08krC0sWYNw91mxDQf7JF+JvcVwN0XkE7Uw1kdjWNcqGNGjHpQfgGxR6knLli2TTK3/SnQ9oycLgUkEbJB/Ig3J3Lp65SpGjRwOG1sb7g0fFh6G7du24srVaxwj8fF5hkOHj7FJS8mUUn5YmkIi3Zhyga5fv4r9+/bi5s1bXEBFCXQUoKFIM6WX06D1z5MnD9eTELM3paQIebT070ZYveUMZq27hFchWlhZmLEZRkJCgsHJ7V+VkJDAyzlgqk+IwICOFTCmTwNYqjLaxSR5ea5evcq2NqGL30baM0CZHqNGjULv3r3fEpLz588yL/CNGzf534wUCpibm7GjTnledOiXLFECY8eOQ9ly5dLMC0szd4uEJiE+niOU0VFRjAZEhIUjLj6Oqw6FHJhcnCpgZESbQWyhLDwOVm45gznrLuJluBpW5mYsPzrqEvAVColQ0aeAWg8kRIeja4viGN+3Plwc3lVP8+6tf+LECc7RopLpbyPtGciVKxcf0qQNUmoS72feuHb1KpurDo4OHPimVCqVSmDsMTUz5xp4yunKcFpKxhfF0G4ibWKE5Vv+xdz1F/EqTAsrqmHWCl2SDKugP7PsrIy/tvQJAyFJjA5Ht5bFMa5ffeSw+yYkmZ/U9H0yNSERrP708ym8S0B4x2Ylq7zwWoLrvmbbGcxecxEvQvWwNDeFTK9NytH6WnyRpJOLTUc5EukgiA/HgI7lMbZvA1iojA1WOmXF5Ls3AZE2UIUexau+jbRngOriR48ejZ49e2bbNGW5kEihgZNXnmDk3MO4+zQSVhZWkLOQCOkaUr1IViYAZtsMpePGXPWulyFeo4ZKFoeR3apiaLc6lECfaSGh1Aly3InI4dtIewYoy5diJTRX2TWyTUj8Q2PQf+oWHDnvDxNjay6HpexZAQIWqg7p91/DoPeQQ4HQ8EiUKGCNqQPqoVktKl3+sDgJEfpRYRVRA31Dt1LfKbVr12YuaokIOzv2U9YLCXsd5JcoMG35QazYegvhMUqYmavEAiXSJAJhw9ciJJz1rFcgLPQVOrcqjdHd68Ejj8MHR9xp8SnbleDgb0KS+vYnVIuCg1Sjnl0jy4VEODwFIbl44ykmLT6E0zeDYWXjCDn3KyevhWrDBfK4r2PIEBevg7VZBGYMa4ROzaq80esws+9IlJ3EfknUst/G2zNQoEABNrV+/vln/seMOOsZmc9sERKdTCs20ZFj1tp/MH/DJcTEKWFlpoSO2Me5CjGpODYjz/tZXMuEhyIzoVBRKUPo62D0aPsdRnWrhfy57ES+2vSxlr/rpYRuYUsY1/823pwBEg5K3SHn/X0I1YfMXdYLiWBIQaYT2FAevgjFjBX/YMu+OzC3tmfOLHLiv2SnnX0QIrUgzjC5DGGRMSjmqsLiCS1QsyxxRemgI1aYDyFPF1f1ypUrGDduHChu8m0kzwAlN/7+++9vRNqza34yJCSUNUndqqhSTijOz8Nse1JjULa0RHOLN5BMAxmUuHjrGSYuPYITl/zhYGcPyprVsUHypZlbwvPqiRlFT9iVHuqEeKgUUVg8pQ2a1igCMxOFeKoROUTWLNuKFSuYzywkJOSbbyJOKaWiUL0/JdimNQjwoO5rz549Y+YUygqh/UpJjRkxz9IlJESWvXPHdixavBhPnz5LqpCjzF4qaOnVswfate9oYBMKfW7JtKI2fRQ3OXX1GcbOPYSrXsGwtrFJKteVjC6p4eXnDHgJz6aHTk5ibgRdQjyUujD8NqIJOjX9DhamYuGOJPwfSDMk2dhUKUqn5owZM7JG6r7AuxhyihFvMDHJE99bWoPSeQj4IKLwkNev2VxVGhtziUerli0wfMRI7tmZHpab9woJ5XIRx1aLFs25UY9SqYBCrLgjtkO1Rod8+fLhj6VL0KTp2+0VhIUWgJ4rt30xcvY+XLwfBnMbayjkZJZ9SSsm1O5roENCQgJsjRIwYVBddG1eGSZKYs2nnDZR20jtC7Lo9agPx8yZM7F27dosuuOXdRsJ3SOolxqFEsNjWtqACB9++KEZt/+g9SBmH+latVoLYxMVunbtjIULF7+TnkiaofcKCSU2Uq07RTQJ2lVSIxaDVnixsWo4OefA5MkTOc0+5RB45iRBkeGRbwjGL9yPQ2d9YGRsAaWxQmgBIArLZ50+L5NDrSYTKxYFcxth3MAGaFm3DOTEvcUnAZMUv8VGnFXbkUwH8k+IB+2/MiTh4C5qHh7YvHkzypYtmyZxAx3KdKDUq1uXS8tVJkSoLpn2Mmi1Gmh1MtSsUR2HDv8vXdDxe4WEFoOiv0T4tWfPPj5BDYelpQXn58+ZMxf29qmReyXRoAgfoyKu2AT88ddprN56BUFRcubpMia7jLmrmGRI9Fc+HB1K/2Z6Ozou1LwQdkWmowyxsXEwU2rQuEY+jOpRB8U8cgN6jdBzEMJpJYyspRQyhDYl9saNGzem/9W+8Ctpk1NKPPXDoW66EjPou15r+fJlmD1nDnx9fN+4jPi6SAtRbIUI6d7FCJluTSItENWPnDlzCqdOnWbHnTSEq2s+1K5dC1WqVEuqPHynjcct94iojunqcOG6NxZuOI3T114hVg2oVCZQyIWMYoka9eOgYCnzqgSQl4RDK9MhLi4WMk08yhRxRte2FdG6USlYGhPPlphmI0h/tm1Fw2Irml/iFCA2dKp9J4f0aw40qlQq5nsjGFximTd835T7TTLvaT3ILyHidmKTFxx3Gy7OourEHDmocjR9I12aJH23SudVnI8i9iKRKRCdoMGRs574e/d1XLjxAtEJepiYqSA3Ugi5TyIvcDrvnunL3jDz9NQDXYaYhHjINXEo6W6Hn5uVxk+NSiGns01yg00ZMU8K4vGxKLMNtQqZwdTFiQg7vpaqRUMHnYr9iI2ReI8lLur0LfCHpQOl/I6PKCSSQysZ7SLDI1tUMkTGxuP0NR9s/98tnLv+DAEhxC9szA6xEVGh8kFNdKIkZFJPE4F4IrmHk+GJ/ia8zEIg1rIkIWrsK9G9KOYhtF3QaBKh08TB3FSGUoWc0aZxSTSsWgS5nW0EhiAWcEOt8TFNwre3iJeXF7de2LNnDxMbfA2DTCDKySJeLTr1Mz9SCzFkXON/RCGRzHXB60g+MUQbXtx4iRotnrwIwYkLj3Hi3BPcefwKIRFqaNVKyElgCF2TkY6hOAxtWOrEKghcMq6ULCx8yov19BKXC8fLdUI8Q61NgEaTwDEPG3MTeOS1QrXv8qBOZQ9UKZMfpkriBxNbM3PsJ1stq0ztB3qP//3vf/jjjz9APF1EA/WljJSmIjG9U1OdVq1acUHU5zA+vpC8463fRML0iIlPxIugSFy7+xJXb/nggU8QfAIiERqRCE2ijlvCaUWBofg2dwrhenODMKXYCo4ZTXTUSZH6UwDGMhmsTeXI5WKOAq72KFM0NyqWdoVHHlvY2whtJgRpZlZjUVuJzX+y0f/4kE1B/SuJbX7lypU4ffp0Esjyufss5ExTyjvVz1DKO7WT5unPQOHUh8zb+z77WQlJkv8hsoi/2cINiFNr8TIgDN5+r/EyKBKvXkfiRWAEgl7HIDwiFgkaPXfg1WiEDGPiejVVKmFuYgQzlQJODpZwdrRB7hwWcLIzg3tuO7jldYI1UZO+MXRvLpDYOz7pkoxr7PetQ5b+O4EsF85fwPadO7j7GPUIpAOCE2WoAZFI6SR9qfQ6HzP/gQSXHGnqwku9EqmFuZS5kaWTkQU3+2yEJGWCGp8i4qIaBulSokjUojouQcMttLmVm1oL+jvJpKNAEv8igVEZczPUN0eyEfZZ2lIZXGSB2YxJjlgwqCXamRP/YvuhvUyVGh0SlqQkJaOUy6rTKSGStSnA3sJpn95BvgZx7lKDzyZNmuD7779HwYIFGRn9nMdnIyTpmyQD1EJanAwnSElCkVIdfObq4Z1mavJG5bcTX0WqjLwfHYRFVw/g8JVTCH/sA9mzEGifh0L7OhraqDhoWcsIMWKJ78ZQblLKEGkkCTJ537pRLxBKRiRfgzpJUWyiSJEiIGj3SxkfXUgM7Uw66ailHLVVLl26FJo2bZpKvCVlDEM69aSOvcJ5yLqDtA876QaALINpQkBQ6g+UxPj+pazSu56TAQtBc3IQk5qlEpGsXA+/uAisfvAv1nudhn98KGSmSobWjTQ6GEdpoQyOA/wjoPUPgyYwFJqwaOiiEqCLjIU+XgM9sePznAo/k1QQx325cSQUSiVUJtQA1pjNJfInSCiojwhpDMqvopgEmVbv6lD1OS/FRxcSmoz4+Dh2LKlT6qFD/2MMnAKJHTp0ZA4lc3PzjDtthkrGAIDKWsT8c1tK8TwnwZDMHwDesWHY4X0Nm++dxJ2Q54CpAnIjo+QyN1IN1PNeIWdmTcYKNTrIEjVQxeghi4mHNjoOutgE6BPU0CVq+Cd30tDLodXrEK9Wo7BNTvxaviGqFSwFB3t7pu2hVs/piWJ/bjP5ruf5iEKi50j9gQMHsGnTRm7ySGzgnTt3QYMGDXDo8EHuQ166pJAyYG1jneZzJ+kW8TdEMBGpScRhr2uws7FDeWc32CtVSXY2lwkndUP4cs0qyQcw1MaScJAf5hUZiH3PrmL3o0u4EfECOqUeMoWSCngEdE6cr+QZSNZBQgKd4NgzQihLbkDEXGlimwk1ZdPGavF93jIYWP4HVLVzheozRfuyShCzXUjIob5z5zYTGpCABAUFsabIkcMJBw8chrOYHhAeHooRI0Zix46dnAZNLQfSGimFhMynMHUsppzZgZ2Pr6CAgwvaFa2Khq6lkc/MNjmrimKRlHksLqqhy/n5ic7bOlDa0nKmnBFmJ0wTj/Mhvjj48BKOe9/As4RgwJiKwYx53wtcZ4Ip9vYQ3XBJeETTlA1YybpirUORVg3kCToUNHdBnzKN8LNHNdgZqRgkYVid2trzc2XvTF6+fBnR0VEoVKgQcubM9VG0VrYKCb0QERlQoMvZ2QkdOrRnk4qKYXr26AEzMzM0bdqEfx44cJAx/u/Kl8fcufNQoYLULvj9BpOEhCXK9Dj+8gEWXDuAKy8ewMnSFnXcyqCZaxmUd/aAs9IseQ0NAowSq+TnciAm+RdppBTHahJxPyoQp33v4rDPLdwIe44IbQxgJCcuT+E1uEDHwKFP995ltcG+Dft6Wh2QoEUOlS3aFKyEviXqw8PCQRAIMd9BEr701GZk5nSn9SVmfapnp67Q1BLd1NQE1atXZ47fihUrZStClq1CQg0d9+/fDzs7G/z0009JrN1UALN40UKMHTceNapXgZm5Bb9k7Vq1uSaFWPmSzj9KiExH8RI5mbxIMiBKn4jDvnew9vZxnH5+m/m+Cjq5olauYqiTuzhK2+VFbnM7mHAKtcEhyzBOMnycnrrp9Fzzvo2RbD6l7lhpoUdoQiy8wl7hnP9jnHl1DzeCnyE4IQp6pQ5QKCGjoCrX24tOdfIEvu/rk/9dkC7hz1RTn6hBThM7NHargK7FaqOyvVDRJ5muQp2QcH12CQjdmxI6O3fujLDwcKxdswZOjo7o06cnjh07BlNTcwYLWrdpA+qlSP5u4cJFYGNDBVWGmdnpn4aUV2abkBByJdi2yUdYXGwcbt2+xYVDe/fuRdHChbBu/QYU8PBIctTJPIuOjuY8fzLL0juS8XrRmJIBIZo4nHzlhb8enMG/3jcRo42EscoUea734GEAABW+SURBVC2cUcbWFeWd86OUkxsKW7sgh6kVjORCbYvh4G0rCo60hZPeSUSW0rYwpNNW3FuiaUJ/ovNeigOlfEeNTocIbQKeRAbiTrAvrgc8xc1gHzyJCUaYJhp6hQ4g/mXyGxh9omIwA5avDLW1MGAupw1PwhGvg5uZI5oWKIe2BSvjOwc3mMgUAtrFpQNvrmt61yiz15GQUBuKBw8ecCcDCwtzjB8/FuUrVMD3DRvzflq3fh13QXBzc8WyZctRoIBHlpli2SYkBqqA7dRXL15iwf875AsWLhBSEDr9go4/d4SDoyOXVhJN/p69e3D9+nVQMyFbWzs0atQQXbp0zbAqFcwvcchkiNWqceG1D7Y/Oo/jz6/ieVQwdBwRMIKZwoy1ipttDhSwzokStrlRxNoFTmZWsDW1gJWxGVS0GTO7wu/4HDXojtLEIzw+GsFx0fCJDsHdUD88Cn+JZ2Gv4B31GuHqWCb1AwVBFcSiIZlTouCl8mCSQkh3ARuRdiSqYQolitrmRQu3CvixQAUUtnYGZa4J2kPP/kfKgy8bpuWtW9KB+/LlSzbbO3TogAUL5mPDhg1MKD5kyFAmFV+4cAGX444ZM4Y77AqFflmzatkuJJIpEREejjNnzsDTywtdunSBo6MjT8a1a9cwd/Zc7Nu3Fzlzu6B3n974qVUbLuAfPmI46tWth99++y2DqdLCPHOxI/VDIRUgB9R6PZ5EBuGQ93Uc8L2OG6G+iNZEC14qm14KKHQKWClUsDI2h53KAi6Wdshnbo/cZjb8Z2sTM1gbm8HSWAUbY3MoZXKYKE1A+UeCDhMWRqtTI1GTgHitBvE6DcJioxGriUdIXDTCE2MRGBcJv6hQ+MWGIjA+EpGJUYhUxyJepxYTN2WAwggy+iX6JpK2fG+M2yD6JxBzCO5JUloKZTKTYBAzpBZwMLVFdefCaFmwImo5F4SLyoo7LNNlPEQv/l11HB8uLMnxMBKILVs2s6nu7OiIdu3bo3nzFlBQVSzvmcuYOHES92en0nFOuZEbYenSJVy1mNUjW4XEEKpMLVmNylCJ8cLN1RU/NPsB3j7eiIyKZGSLzK5OnX5GyZIlsGXLNvF0yPjrvxGKNDD5o/RqXA14iiN+d3H2xQN4hb5AuC4WMJIJDjCd3loRN6aeLLRh2OdRwAgKmMqMoJIZQSknITHihpWCTyTYPWqtFvGaBCRqtVBDhzh1AtTQija8mFVMkBBpCPoM5+GLZgznrknMM+nOGEmanCRkSixDIN2j5VoANaDWQKGXwUFljdIObmiQpwTq5SmBwja5kETvzWaVYMJJqZ3ZWVQmKCrB96QOapMnTcTp02dQsVIl+Pr64MzpsyhVuhQGDxqMBg0bsilOCNe5c2e5jp1iM5RSX6iQ0GCU5TqLtIhwRmQk+SbjezTNT5CJRSWZ5KRTXITKMiMjI7B161ZGxChJr3jxYlysT7XNZJcSsuHu7s5kZJkdKSeR9n5wfAzuhPjhzKsHuPDqIe6H+yE4MYqj1qxh+JfUcpozBEXkSGq2QthyKuc7L5RUlSX9XtI2Sbn9omC9Vz8I+zTFZWkZFPyeksbQAEq9EXKa2aKUQz7Uyl0MNVwKwsPKCVZKMW+K/aXURSErN9y71u3UqZPc/9DzwQP07z8A/QcM5Ezmy5cu8Z6g3DNCsvoP6M/IVmo+q3QYZ2UG8ScTEposmpDt27ejfv26fBpQLX2JEiW5q++dO/fQvPmP3AySOm+NGzceR48eww/NmqDTL7+gdOmyIJrLjA5JSKSkPjIrDDdarE6LhxEBuBrwDFeCn+B+oDd8ooMRoo2GGhpRYIgMgzQAOc4pQwPJzrqULCI9oyEalIRFZyBBkJ70jXuKaJwgOCSoWkBDGlAGE4UJHE0skN/GBeWd3FHOsQDKObkjn5k1jCW0kBWa0DdGiKYnz2Z2C0Zqm9jLy5PT/InsgZzznj17oVOnX7hNG11PTvv8+fOZ9pU4gKl5j5RWn9F9kJHrP5mQSJNE7ZcPHTqIJ0+eMJFEkybf4/vvm/A7xMfFYcmSxaxpaDJ+7dwZ7u5u2LplC65fv4lBQwaje7fuGXlfvlayut7Yn9QWgl2XZJiIiEXDYyPhHRuK+2EvcDfYBw/D/OETE4KA6AiEa+OgZYdHLWgaydxi7SEIkSAMqagA8aklJ5svM4jdJH2GH1I096Tf82aWTEEZm392xmbIY26L/OaOKGqXF6VyuCO/lTNyEQBhbJocQE1KDBW/QfTuRSsxWwCK1BaIYmUvXvjhyJGjoDqYhg3qcwtpyu/y9PTEmjWrsWXLVlCCJJXwkrBYWVky8kkahXxaytjICAKa4Y0irdGnMrfepQ6J6+vGjeuYOmUKLl68iGHDh6Ffv/5iX0Zg4fx5GD1mNCdE7ty15413p/vSL6qhIGoZggUJTSM7NiOno2GqvuEXaKDH68RYPI8IxtOIILyIiYBvTAB8ogIRGBOByMQ4xGkTEKNRI1abiESdRugzyce0WNuftBUNQ92S6UabXyEEAymvSiaHSqGAqZExzIyMYa40hY3SErkt7ZHXQgAV8ljawc06B3JbOsBGYfwGb4ugY0TY1iC1PSNzkdnNldbngoODsGXzJrYi8ucvgKfPnjHLIvmi3bv34BaDNB4+9AKxnmzfvpOrFCdMmIAffvjho2cQfzJNkjyBtKmlgKEMgYEBfIrMnfs7dFotdu3aidp16nJfxqioSCxetIhVLuHghGaUr1ARsbExbLqR49a4cROQ2l61ahVDg/Xq1eOKt7Q6q75rAyT5L6x6Ulj/Bn8kW55g5pjEeMSoExCj1SBcE4eQxEiEx8XgNfWdVMchXq9BdEIMCw470iJUzS4O+/BymCmUsDKxgEKvgI2pORxUFnAwtYC9iQWjblREZqY0gaWxKVRvBcvEWL2B00+mFP2tQKrx6UuPdTotVq9ew4DNtGlTMHz4KHg/e4L69RvA28cH9RvUx6iRo1C7dh1eGo1Gjfv372Pz5i2oWrUq6tevn+GQwIcK+ScXEkGjUGZwAo4ePcKkBvfv3cePP/6AoKBAVrUFCxXB9evXsHTJEjx8+Ag/tW7NDBqUv+Pj44Nhw4Zi3779nLZArQooLZsoZAiWpaaRBBGScZGYGI/IyEg269LD3ZTm5Bo6z1kDxWdyHcXsgCQIT8J7k3O7DM3LTH7JB3+MUkpovqngin6eOvUv5s37nQuv2rZth27duqFYsaKoUrkKli1fzkLRsEEDNGzUiMEdOhClkZUOeXpf7JMLiXS8vXjxHPPnL2Dsm1gy6tSpw1F54pcijUIpCVTqSW2bKf2A0lhIcEgobt68gaVLl+Lnn39hs4pMNHIAyX/p378f7OwcQHy6U6dOxvHj/2DdunXcGemDBCW9M5zWdSkF7Q3U6i004EO/Lcs/L5m1FNMg85jofwxpf+jfiZTir7824Nkzbz6cCK3s3r07atWqw6gV/SJ+Y0Kubt28gSJFi+Hc2dN8UF69eo33wKDBQ5gr61OOTy4kwmQL7c7owKc/kwbgE1Cv583t5+fHdio5cfRvpBko+EjRVVLHq1atRO3a9fge+/fvw+DBgzmKP2HCeHTv3pPh4yVLFmHSpCkYOnQIfvttGidVGp5O9PtPaad/yk2Q2e+mRENCmegn+Qs1a9bkW5HQHDlyhNsijBw5nAOBt27dZL+jVq3aqFevPl9HQvL333+zz1mxfHnUqFGDDz6qXOzVszfyiVD/p9AehnPyyYVEJNISnyk5Yv2uhTtwYD/btCYmKuzevQtFigjs4uSHkOBQNRxpIFo0CjqtX7+em97ny5cHPbp3h8LImINPVDkn9fAmAQkMCsQ/J07A3c2dA1mGQiOdnJ8iLSOzmzi7P0dzQuYugSSkKVxcXPDdd9/x5t+0aRN69OiBBQvmoXPnrkkkD3R40aEXEBDA15I2P3nyJDZt3IRXr16iapWqaNeuHQoWLpTdj5/u+38GQpLuZ00Cb//55zgLA0GHkyZNhotLTuzcuR3Llq1Au3bt8dtvUznoqFYnYt3aNRg1ajSKlyiBCePHQ66QY+bMWWzWkePfpk1bXqjgoCB2/mfPmY2JE8Zj/IRJvNjEuUsxHApekUnxqU+1jMxWeq+VAArawASxEqxKh0dag0jwqEadrqFD4/jxY2wiE9/Xhg3rUblyVQZZOrRvzybXrFkz8cuvnTm3KjIigueZcvio+E6C+9P7rJ/iui9KSAQUTAhuv3jxArdu3WKYd/fu3Th79hxGjx6F4cNHJJGarV2zmmlACQKmUmE7eyFfbODA/liy5A+OwfTq1ZuxeVL7AwcMwHfly3Jti0plxotOpyFtGvJ9yIn8GoVEMm3JV6Nfw4cPZ6daAj3IvKU0IYpf0AanmBaxalKrukaNGkGlMsW2bVsxfPgw2NnZY9/ePXB1y4/Q0BD06dObU9pb/9Qaffv044TWFSuWY8nSpVi3bg1atWr9KfZ9hr7zCxMSMdbAOU5CUjvZv0SITIEpghGNjYUurKtWrWC0y6OAB/766y+4urmzn7Jj+1Z07dYDNWpUw4IFC1G0aDGcOH6Co7eEfu3evRNFipZAbHQ0li5bxoQGBBR8SjbB7MhHSrlL6AB68MCTU3/IJyBTlMARgtFJcAgMIY3auHFjRqnGjx/HmpwAEvI5CNqlpMS+ffoyM8qu3Xs44Ec+I2ljiokEBQTxPfO55sNPrX8CNePJ7pywDElDGhd/UUKS/A5vpC0avJoAgVK6/ZgxY9kM6N6tCxYtWoxEtYb7egwZMhiFCnpg3fr1KFWqDJ77PmcBOXX6X0yf9ht69urDgrd+3Wr06z8IAwcOZFOCGD/IzLh69Spu3rzFxBW0mcjZfJdpktq8p9RG9GdKyaGNSP1gyIQxMTGGmZkpf0fu3Hkgp2aTWTTo+8iHCA8P4/dw/v/+MsKQYcOGdfjjj2Xo2bMHB/bI/Fq8eDHGj5/AWoPS1WkcOXIIXbv2QMmSxTFjxkyULVsOMTHRLCiknamJzsqVq+DkJAQGSaAICiaSCDJbDYGTLHqtbLvNFyok754P8iUoQfL+vXvYsX0HM7MYmyjh4+PLDjv5LG7u+fkmhL6sXLECv/zyK5Ys/YP/7rmvL6rXoHYSJti37yAHKelEJdONun7VqVMbOXO6cC4ZOaurVq1OSrqkvobE8k61/ARHUxCTNjqZdGlpBErRIIH+/vvG3M+vbt06UCiMuMiIHFyKMpO55+bmni5zj76HTEXq+ER1OaRpjx07Co1WwwG5AP8A5hug1gS0eYlBkcoRyGy6fPki2rZtDze3fJg9ew4qVKjIzvmECeOwc+cubNu2BU2aNOPnGzduDBYvXsKw7vTphBhaICIiHNTjkQ6m6dN/Q7t2HdIM/n0pputXKSSGIkTw7727dxAaFoo8efKiRPGSMGISbGDlyuWYMH4iKlWqgEWLFsLN3QNU9zJzxgzMnjsXa9auRIcOnWCqMuVOX0RmMWTIEEyePJk34ebNG9Gv3wDs2LEdTZo0ZeEgKJSY3qtUqQoLCzNQ91zSBBQLIBg7NZiZTJKDBw+gRYtWGDp0MKZNm8EbKz4+lsmjyVwhIZk3bwE/N5mN1Atw3759vMlJ85UuXRotWrTgpE/6d6rdoUBsoYKFuI+MuYUF97309vZBh44dMGjQQCQmqtmpPnnyFI4cOcx9ZgjE6N+/LzZs+JMDtlS3QePatavcrIm05j//nOR3Ik3UqVMnnDlzGtToc9iwEXxtQkIc99akA4Kc9S+dYuirF5K0dA5trj59+jAAQJuBbG060U+f/pdtZWIb3L17D9exHDt6BAMGDuLg5JLFi1HAo6C4WdUMHJC/4uDgyMJx/vw55Hd3R82atTgusGDB71izdgP+OXEclSpXSTWAmZiQgL17d6Ntuw4YM2YUJk6cnJSftHHjX4zOUd32xk0b4ejgiL17dqNDx5/R6eeO6NixE6eWz5o9i6Hweb//jhKlSsLzwX00bFgParUG9+97ws7eAWvXrMKoUWM4u5pMKBOVin0FIuegQCv9GwnB7du3uTBOpTLGvHnzGK2iQ2HPnl38fa1bt2Lgg4SeMnJPnvyHYfdWrX764gUitf3ynxQSyewh04gGMQ/S5qDo8ZQpk7B163bs378X1arV4ODl/Pm/Y8b06axNZsyczSZPSEgwV08ScmZubsn3OX/uDHcC8/d/xZ8LDgrG8RPHYGtrg3PnLsJRtM9TLgR10tq+bTs6d+nCZs3YseOThISg7REjRyJfXleOPVAK+ehRI7By1VqOUpcoWYq107ChQ/HXn39hyNAhGDtuHKf0DB48AHv27Mf5c2dRtlx5+Pg8RYf2HdmZpvy3atVr4vbtW2jQsC7yu3vgyJFjSfEMOjhIu1LeG8WfyF+hg+W33yYhJCQMU6b8lmqa+pdiQmXEgflPCklaE0S19eQDhIWF8uaX2DaoGIjgTmsraza3IkVUJzAwCIcOHYCHRyGcPXOKg2Y5XJz52np16+Pq1Svo1KkjqlSpjB0796Z5ypLDu3nzJvTs2RuTJ03AqNFjk4Rk/Ya1GD1qNEqWLI0tW7dAKfoCy5avxKWLF/Ddd+UhVyiw/I8/2K9o1Oh7rNuwnllDtm/fil9/7YoZ06ZiwMDBsLC0RPdunUHB2LFjJ3DKByWUDhzUHzu272Z/i+JBJOB3795mQgVzcwuMHj0SDg5OYkG00EApmYr5kyavZWSvZ/rab0LyxtQZpsm+mTJ7795dTqKkFH4yy3Llys0xFPIFaKxftwbDR4xi8orx48fzRlq4cD7++mszZs+egYEDh6TpdEdFRmDDn+sxaNBQzJzxf+1d3UoCQRQ+N4Z6H9or2I13CXal1BtID5CGLghK3RZdeBFCFLjtj2E/rm+QYJBPk/kCbmAXG8R3hjUDBWfZi1hmblxkZtk9M9/OnO98M6dFjebpIitsvV6jO8MiTauR3jFYuOk4z1StavTQuxeOcTJJN7fX1G5f8ZJH75j8TIhnIIkmdn2C2cMuUMPQ2acqFIpMjWOwv45GZHe7zOQhwxQIB1DCnifkQr5M6F/IiAMP9eANFUgkbQeALOvL/OYInA0GDju1iUScMrsZms1cGr4MKZfbI9O017I8YISeHnvUaJ7R4UGRSqUjim3FmPHC1z2f32fgZbMidzmWc+XyMatlK5UTplP7Tp9SqW26OL9k0gAFDB9mPqRfsCybj9uZTj/Y50CAFMJBMFoo/hFQuFYatr+DQoFEEiSrqi+vw+Hggm0CO4X/J5N3ms+/WNbPJ6qsOKAAbBCUzKBYP12XvG8MWo+DcVA+AyQQd4oiNpUhzjEev/FsgWg4gqKgd9PpncWMhYEPoOAXyyYkNVIAkO9wBRJ5m0m02HSX02b1RDKj4GnS/L07vy8QfX9CorPWVlUgCcOK6h6RtoACSaS7V71cGBZQIAnDiuoekbbAD05lZvqJHj6aAAAAAElFTkSuQmCC">
          <a:extLst>
            <a:ext uri="{FF2B5EF4-FFF2-40B4-BE49-F238E27FC236}">
              <a16:creationId xmlns:a16="http://schemas.microsoft.com/office/drawing/2014/main" xmlns="" id="{00000000-0008-0000-0000-000001040000}"/>
            </a:ext>
          </a:extLst>
        </xdr:cNvPr>
        <xdr:cNvSpPr>
          <a:spLocks noChangeAspect="1" noChangeArrowheads="1"/>
        </xdr:cNvSpPr>
      </xdr:nvSpPr>
      <xdr:spPr bwMode="auto">
        <a:xfrm>
          <a:off x="7305675"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xdr:row>
      <xdr:rowOff>0</xdr:rowOff>
    </xdr:from>
    <xdr:to>
      <xdr:col>4</xdr:col>
      <xdr:colOff>304800</xdr:colOff>
      <xdr:row>5</xdr:row>
      <xdr:rowOff>114300</xdr:rowOff>
    </xdr:to>
    <xdr:sp macro="" textlink="">
      <xdr:nvSpPr>
        <xdr:cNvPr id="1026" name="AutoShape 2" descr="data:image/png;base64,iVBORw0KGgoAAAANSUhEUgAAAMkAAAB1CAYAAADkzsULAAAAAXNSR0IArs4c6QAAIABJREFUeF7sXQV8VNfTPbubTTbuCUGTQHCnuDtFWqR4aXF3dytOcYpbW9z9j5Xi7pagSQgQI+5Z+76Z916yhASSkGDl9keDvH373r137sycmTkj0+v1enwbWTYD0nTKZLIsu+e3G33aGZB9E5KsWAA6ZwyFQg/h6JEhPbISFxcHHx8fhIeHw9jYGCVLloRSqcz0g5GgfhPSTE/fWx/8JiRZMJdarRr79u3D9es3YG1thcaNG6N48ZJIbbOm9nf37t1Fly5dcOfOXVSuXBkHDx6EhYXFO5/sXYKg0+kQFhaOh16esLSyhJWVFWxsbGFpaQm5XJ4Fb/zfusU3Icmi9e7QsQ12bN8NK2srzJ07B127dH/rztLG1qg1uHzlMm7fvg0HBwfeuPPnz8XFi1dQs2YNHDx4KElIXvi9wP379/H69WsWwEKFCsOjoAffOy1BiYyMxObNGzF48FDY29uzcFhaWsDN1RXfffcdmjZrhqJFi7G2S4+my6Ip+mJv801IMrB0Go0GoaGhCA0NgUwmh6OjI+zs7PgOy5cvxfTpM/Hy5SuMGTMSU6dOg5FR6ibTrJkzsHjxEgQGBaFAgfxwcLCH10MvhIVFoFzZsjhx4h9YW1tjxoxpWPbHctD3uud3R2REJF68eIlWP7XC77//Dhsbm1TNqqdPn2D06FHYuXM3LC3NMXjQICQkJGLHzp3w9vZBhQrlMWXKZDRq1DgDb//fvfQ/LSTptd1jY2Nx6NAh7Nq1Gw8feiE6OhparQZ58+bFtGm/oVq1Gjh77hR69+qLBw880bFje8yaNQu5c+d9a2cFBrxC69Y/4ey5i6hcqRImT54EO3t79OnbG9eu3kCJEsVx6fJlnD97Bv36DcDjJ08wcEBfjBs3Af+ePIV2HdrD3NwcGzduRNOmTWFkZPTWd5w/fw4dOrSHn99L1KheFYcOH+HPTJwwDosXL4Vao8bEiRMwatSYdO/8/7LW+c8KSUoBiYmJwbVrV3H06FEWgho1aqBZsx9gYmKC2bNmYc6cOTC3MMfAAQPgUbAgb7K7d++jYcP6fGLHxcWizU8t8e/pc6hevRp++20qatas/dYmfPTICx3ad8D1GzfRqGFDzJ07F07OThg7ZhTWrvsTBfK74+bNW1i8eBEWLFyEsNDXKFiwIPLmzYe4uHj4PveFQqHg+7du3fYtBz8iIgKrVq3AyJGjoVKpMHTIIEycNIXfY9DA/li1ajXMLSwwadIkDBgwEMHBwfjf//6Hy5cvIzExEYUKFULFihVRunRpNtOkeaKD4uzZs7h58yZsbKxRvHgJlChRgjXe1z7+s0JCC0sb49ChwwgLDUVkVAQuXrjAKJNao2WUafWqFejQ8WdcuXIZr175w9nRCdEx0Th0+BD27tmDgIBAmJub4cQ//6J8+fLo3aMrVq5Zj7z58mLihAno1u1tv+TVq5do17Y1axLyP+bOmcMCMGzYYGzavA25c7ng1s07WLZ8KRYuWozoqEiMHTsWXbt2R0CAP7y9n0Gr06FKlSrIkycv5HLFG3v0wYP7LAA7d+6Cs6MD9u7bi4qVquDVixdo36Etfy896+zZs1CgQEH06dObtaSTkxN+/PFHFgLvZ95o0bIFhg8fDldXV3h6PsDpM6cwZvQ4EBJH7+zh4YGVK1ehQoUKX7uM4IsUkvTEIgyvoRPy5csXCAsLg6mpKTw8CrKZsmHDBsyYMQOPHz9G4UKFMGbMKBQrXhydf/0V9+57okghD+zdtx8FCxXG4cMHMX36dPj6+qJN69aoULESRo8aCd/nLzB16lSMGTMGq8gvmTEL/oFBGDZ8KObO+T3VDTRixFCsWLEKWq0O9evVg6trPmzfvg0BgcEwMzXBo4dP8OTJY/Tq0wcPHz5E3z690bp1a+zctQvLly/nE3zv3j3Il8/tLZ/k2LGj6NOnD/sejRvUx8EjR/kZZs2cifkLFrDmGD58KGuRP//8mzUiwc1NmjTByJEj8e+//2LBggXQ6fRYsmQJHB3t0a9fXzx+/JTvY2FpimnTpuGHZi3Y3CSt9rWPL1JIJGSHfsbHx8PT8z5viu+/bwwzM7Mk1CY8PAzHjx/Dtq3bcP+BJ16/DoaxsQlq1ajJm6OARwEMGzYMixYvgZOjA4YNG4KRo8Ziw/p16Na9BwhKnT5tKgYPHowRI0Zg2fKVKFu2NGbPmgF7Byc0bdIYr/yDUKiQB44dOw5ymIcPH4EbN26ibds2WLZseZJjb4hG+fu/wubNm3H06HHo9ToUK1aUT+y7d+8xqjV61Gi45HTBwYMHsGPHLnh5eiImNppNJoqhdOzYEXXq1GUBMYyHREVGsvn22zQCDRQoUrQg2rfvgPCwcKxduwEhISEoW7Ysb356t19++YU1Z5EiRVCsWDEEBQXh6dOnePHiBWrVrIm5c39ntI6E6sCBQzA3N4Gba37UqVMHU6b+Bp1WC9KMZNbR85qbW74TdftShemLFBLJTo6ICMf69et5o5PdvmbtalSsUIlRJY1GjdmzZ2P8+Alwd3fHrJnTEB0Ti+HDRiA0LAylShbH339vgk6v5RP02LETKF26BP766y8ULFgELZv/iKPHjsPO3g67du7gzUCI1QNPL5iamqBo0aKoVKkSbyiCWYcOHYY8eXIzXBseHgE3N3fe+LSBpJFSAxJqRSOl823oL2m1WvYV6Ced2mQG0k866Qm+NRSSyMgoXLp0EWfOnEJgUACePXuG0JBwkD8hVxihTOnSGDBgAMdi/v77bxYSgqAJKfv111/xzz//4Pnz5+yTkUnmUSA/1m9YjxEjRsHCwhzdunbGrNlzEBISiqVLlmDb9u0ICwtlUKBAAQ8219q1awsXl1xvyEN6AZLPVYi+SCGRJpM2GZ3eR48egbOzEy5dugQ3t/x8elpamWHkiBFYsmQ5PAoUwPLly1Cnbj3s27sHPXp0x+uQMLRt0xozZ87EmTNn0L9/fyQkJqJli+bYuGkzzp05i/Yd2rNAEQLVtUtXBAcF48LFCzBRqTjeUKxYcYZnU0OYPvWC08ZMTExAVFQ0gwpKpTELsxTJv379OvsuBFSQ0JQqVQpbtmxhgRSc+gE4eGA/a9Bn3j6oVq0y9u87yIkFv/7yM44cPQG9XsMHR+PvG7J/snzFKjRr1hjbtm2Hqan5W4JCf/ElZgJ8UUKS1omUkJCAvn37YOPGTbzIo0eNwNhx43HhwgUMGTwInl6PUKpkCWzZugVFihTD3DkzMHPWXI5Kb9m0CbVr18bkqZOxYcOfqFKlMhYuXIgSJUrh5s0bsLO143iIqZnZF7nAKYXVUJtR0JHm6NSpU2x2kUYgR5z8H4K6x48fj5Mn/0XhwoUYbatRoxYG9O+D9Rv+5oPBwd4WlStXQf4C+XHp0mWcOnUatWpWx5EjR0FZOeQH0cHToUMHPlC+1Gj/FyUktOB0chMC888/JxAYGAg3Nzfe5M7OOTB40ADs2buf/ZSRI4Zj6LBhrCW6d+uGqOgYlCldEtOmzcCjx16Y+tt0yHR6rFixEj+1aY1XL1/C74UfXF3dYGtrwycuBQz/q+Pff09i1aqV8PT0RMuWrTBx4iTQ39WrV49NvalTJ+GHH37Ew4ePcPjwYZw4cQJmZqaYM3s2vm/cBAMH9Me69X/yelWuVAFNm/6AUqVLoXjxYgw4GPpon/scfxFCImmQBw8eYN68eXzykYNOsQ2yoWvXrskOLqVt9OrZA5u3bEVMTCx69eyJsePGMlJE6NNDr0eMbjk6OaFMmTLo2rUrKlasBJXK5HNfp0/yfGp1ImtmOjDIz6PDqVXLlvB9/hwrl/8BN3d3XLhwkc06Mj/LlvsOpNWHDxuKAwcPQ6k0YtM2X9682Lp1G27euo2KFcpjwoTxaNL0h0/yTpn50i9CSKQX69atC9at24AGDeph9uyZcHbOxY4q2dO2NtYgO5t+T4G/1avXICIyCs2aNWXHNGfOnLh79y47wPnyujIaQyZDeuDkzEzs1/gZmjvSLASWnD71L8Ph8QmJqFihAkaOHIEcLi7o3bsXLl68DHMzM16jnr364PKlixg+YjguX76KggULYPy4sej0S5e3puhzXYvPVkhowgiVoYWhyC85fOMnjMWSxUuRkBCPX37phCmTf4NLzpwIDg7Cr5064NiJk5gwfgJ69+6NtWvXYMvWrRw5pz+Tj/FtZH4GUm7giMhwBAUGwsRExQfQvn17MXjwEM4to/jJwoXz0aJFK2xYtxaTJk/Bcz8/hronThiPlq1+Yg1EsR5C0ooXL46mTZshX758jNx9bmjYZykkBKsSRHngwAF29lq0aI4uXboy9Dpp8mT8sfQPxMbGoXo1Sv+YhooVK2DgwL5Yu+4v1KtTB4uXLEH+AgV4AQi6FBINtQC+/sBX5sUg85+kTU1a/M8//4Sfnx+n7tSuUwdzZs3CzNmzEBERiVo1a3CeW5Wq1bFh/Qb0698XiYlqlCtbhpNGlcbGGDVqNFq0aMGp/Z/T+OhC8q5Tgpw8qqWgCHZwcCAHvih1JDAwGGXLlmFbtkGDBpxKQtfcu3efA2x0EgX4v+KcqimTp6BylSoGOU2Es0hFURmrFpRqNjmdXKzfFGupeA1l4m05+Y//IpuXVnoVOT2Onr9O+L/41XrxMWXCv8vp36S60+x+NoADlPSLtD8JwuAhgxlE6dihHfr27YeixYohMSEBG//eiGEjRsAlhzOOHj0MucwIdes3QGjoa2zatBmtW7cRJ/IjPvw7lu6jCwlNIplOZM9SIItgRwk7v3XrJiZMmMDYfb9+fTB//iL06tkdW7duR1Q0RZyN0b59ew4eOjs7c84ROZMUsKtSpSpq1aqVZQl3tMmkDUbCoBc3mSAMqe840lVxeg2iNAkIj49FaFwUIuNjEaWOR5xWjajEOKh1GjYnKNIumDAUEeQaRshpW8sAM6UxLExUUMmMYG1sBjtTc1ibCL/MjIxhIlMgNdxNJy40oXZ0f7rZp4BdaY0JeTx+/DhCQ15zhsCCBfOxadMm9OjRk7OgZ86aw5qnZo2qHGMhsOXRo4cYOHAQw8qf0/joQkIny549ezBo8CDkzZMHPXv04CKgnDlzITAwAH///Rdu3bqNAf37c5xizNix2LxpE6MmlG5x48YtODk5on//fhgzZmyaNRsfOsm0gWnTy2mjGdxMCz2iNYkIiotEQEIEgqLD8DAyED6hAQiKjUJIQgxC1TGISIhBtDoO8ToNtHotdDJAx6qHJC4tWgFJK8ggFwVHCQXMFEpYKFWwMbWArbEF7JXmyGVphwLWznC3cYazygbOKivYqyxgqlAmK7SUVcVioZYg59mnWlJaC3qdFj179sSatevYdKZo/e3bt9gPgUyOxYsWokvXboxY+r14jl07d3H8xsnJGY0aNWLrgTINPtXIdiFJ6fARpHju7DnMXzCfTxr6M2HnnTv/ijZt2nJmKw0vL0+ULVMG8QkJWL5sGcdCxo8fx2kfFSpWxI8/Nkfjxk0yPHlJCpyO3TesER1rizdFAkgE4B8ficeh/vAKeQmvCH88DHsJn8hAvNZFIVobB42GxIlzREiqxJ9y4ae0GZPk4h28GySNkkklbXUSKP4IPbCObBrhz/yVcpgZKWGpMIGjiTXcrZ1R2MYFRa1zoYhjHuS3yQF7RXJaDMunTDLQxNvqSYel0JRZuhsFSaV8NYpJ7d69C4kJiXzokTNfofx3WLlyOWxtHaDV0Uvp+Royqaka8/XrEDRq9D1mzJjOsbDsFvDUXj3bhUT60ps3rmPnjl2wd3RA3bq1YW1lA29vb/z99584cPAQT4aHRwH80uln/NypE9dkUwXf8hUrQTlJtNfyu7ljzty5aNGyZdK7ZBQJEfagQNTA24NIE6STVQao9Tr4x4TjXkQArgc+w7WAJ7gf5Q//uHDEqWPB+kVJm1/Bm5QlSxIMAxMtS/dZypslCR7tehIa8ScJkJZ8EQUsTSzgbu6Akta5UT6PB0rbucLDygn2xmZQSEFSVmp6wZSk16BbSWZlNmmaR48e4fTpU5xMSWhWvry5sW79ehz531FERUdxpWarlq24lic8IpzjYocPH0H37l2xZMkfGT4Us2Idsk1IDDfvvr272de4e+8Bq3lCnCghkarwChcqDI0mEefPn8f5C5dYINzc8nJqBAX7/Pxe4J8TJzmm0aRJU5QpW4ad9UwP3lB6wIAQIUGvhXdkMC68eoSTAV64GfwU3tGvEadJFDxipRwwIsEQnBOZuKtE8RJP+Uw/UeY/KG1oUStKNxJ0FQmMBtBqWZhtZeYoZJMLlXMURI1cRfCdkztyqqySTEn2wYRjg0dWxyxSux9laTdr2hjnL1xG7lw5OdaSJ08u7NixE5cuXWFQgnxXKvKaPHkyevfu80ny5D6KkNy9ewd/btiA3Xv2cEo7CYq7W15Uq1YVcXEJnFUaFBTAAhEeEZW0aSiCvmzZMvz0U+vkE+QNyCl9+4uXX7LPxZ/kKzyKCsSplw9w3O8ergf7IDAuAjo6ThV6QEHYkJFoggnfwxuIrR9hG0qnbpo+RtKOEz+f9AHR1Evx77xJxYfNCBlaErCQdD/a7BLkBsjJvyJTRq8BNICxzBhuFk6olqMIGuYthSokMOY2SQKiEzViki+WTdBdbEwM/li2FEuX/oEcOZwxbOhQRsPWrl2LM2fPMxTcrFkzDBw4AOXLV8hWP+pdOynbhCTllxIs6O39FNu372Dn3MvrEfLly4sfmjXmHCArKxt4enky5Hv16jX4+j5HnTq1OQ6SP3/+TKE0kinPG0bO/0ewOg4XfO9hj891nAnwxIv4EGhoN1CtuIxBU9GP0ENP5ovkJJBZw/AR/RS1kVT4LdkrZKKwEKfY4uxriGYZmWaS70G/oe+UfBcy/cR76pJMohT3SvqO9B0QyVAAG5lJAs6+TaIWKijZh2mQtxSaupdFWQdXmMqNRHxB/G4DDDxrHH5pjmQ8XeR/Hti/DwsWLkZAQAALR+PGDdGrV29Ur14zlcKu90HDqSAW6ZuuVK/6aEKSZAro9QgKCsT2bduwctUqJk6wtrJE8+Y/otMvv6Jcue94c5I96uKSM/OmlYHGSdRp4RkRiD0+13Dw6TXcC/FDglwDmCgYvRK3vmii6AANCYKcF8dMYQxLI1PYmJjBysgEFkr6vQVsVWawNzGHhZEJjPRyGCmVyffSaTlWoNHpEa/X4HV8NCLV8QiJj0SkJgYR6nhEJsYz+hWjTkCiXi0IFgsrFVIRuYMY+DRAwgRZlATxA1ZdhJ0F85HeVwuodbCSm6FmjiJoW6QqaucsCheVpeDUG8SBMuoDpvcpKUY2c8YMzj4miLhJ02ZpIJfJAkDPQsw1hIQdOXIEtra2bJZRwZlw1mRNgupHFxLDSQsKDOB0hjVr1+PatWswMTZG9+7dOfdKZWoq2sbp54aSbHHBspYhQa/DrZDn2PzwLPZ4X4NffAigkAESOyIVPdEG0ethJFfCycQS7uaOcLfKgTxW9NMJuS3t4WRqCVtjc5grTaCiOIXcCBnlVyQlRLESEohYdSIiEuNZePxiwuATGQy/yCB4RwTgaVQAXiVEIl6TIJz6CjlAJbJcy54c1TSIb6Z3H751nXAPA/ItteDHmECBUvauaF2gClq6l4e7uUCbRPNEULaw9bIeQqZKR5lc1KwcS6JnE2JHhoPqYyg+RhkZ//vfYTx44AW1Ws0Q8ogRQzB+/KQsDQ18MiGhYJck6VTXQLAfOWl169ZDtWrVMpy/wxFoAcNFol6HS0FP8ZfXWRzwvYGghLBkRIocWT1gpTBFHjMHFLfNjXKObijmmAeu1k7IZWIDS4Xy/eZd1mp0NtDitWr4J0bjeWQwHoa8wNUgb9wOewHf6CCEJURBI9cKQiM34mg6ObaSf5QZSWH/x3BwOTCZmRroNWrINQoUscyHDoWroUOhynA1sxEMSfF/ZHpJDrlgpWZecAw11Nv31DMBxZMnTzgj48CB/ZxtQQVllhbmKF+hPMqVK8dsN2fOnGe+sj59+nHOX1aMLBeS5NLaCFBqu0arZWaNHM7OWfG8qd5DT6WsZOsDuBXmh7X3T2On9wUEsOZQsBsh1+nhrLJFKQd3VMpZGJUd86OwXU7kUFnC2FAti5vf0Nl/ay9l1Zu858akfSgw+Tg8kIGFi4EPcTXwKR5HBwFkolGAjVC6tPyXTD2n8FCsjcmyU2ugVMtQ3Co3ehSvi3ZFqsJGYSJYauJ/XGufDZqFYmjez54yOcX+A/txgdHPyCTBpPJiyr7o2as3qJR70aJ5mDx5OizMTblY7LsscvazVEgkASHTico+r165gkS1mvHwunXroH79+qhUqTJcXFzeOKkzY+cKhxlpD0AvlyEoIRor75/EKq/jeBkdyKedkcIEOczsUN7BHd/nKYFqeYrCzdQBKoUBoRupdXEzSSaMEHATTLbMn40Z26HSUwi6QcYYgZCqkjw0ej1exUfiSuAjHPe5i5OBXvCNCoZapqGXhYxMMoOAYUYQMhYM/oAAcIihE+jlFEfRAWotjNRyVHMsiP7lmqBBzmKscQnEYCjcIG6asTdP+2qCiImUY8jQ4ayl8ru7onmLFqhTty6Te+zetYtrWipXqsgEFqfPnIZGo0eJ4kWxbdsOFC5SJEseJcuFhEwmoqeJj49D9+7dmMqHgoiBQcGMcbu55kON6tVRp149dtKJpCG9DOqCjSrqe4pXyGRI0Glw/NUDzLy8C1eCH0KjVcPMxBJlnPLjB9fv0DBPKXjYOsNMdIQFDSFuSTIXRBExPAuzOkaQqZUyEF5h64r/N5DaJ9GvceqVFw48vYZz/p4IVUcCxkaQGSnZ9CTrh+Bcdvj5xUWn/33gUIoHJkGlOdPSbxLUsNIYo0PR2hhUphEKWzjyrXV6fVIqTWYOvbTmKCTkNXbs2A6ViQoN6jdAjpw5+YClzOE1a1Zj5cqVePbMG8bGSri5uXIKC+V/ubvnTzL/PsQMFA4PQwMwU6uZ/CFCdDZu2oR+ffvC2ckR+w8cYFLo1atWMRWOq5sb1q5Zi/sPHnBAccaMmczSka7UaDE6zI4jq3fAOzoEy+4dx+rbhxGhjYKDZS40yV0arT0qorJzftgpzYSHEzM7aMPwgkumRIr3/VhaIzPTzKCpgWpgDSM+cKxOh+sh3tj95DIOe1/Hkyh/6IwVDFAoxCwWRq9FkzTt3LG0n0w6m2jD6bQ6ID4BpWzyYUi5ZmjuXg7WChOQ2StoFOHBslJYDJ9Mui8lUhJNFOX8UYA5p4sLomNiEBMbgzy58gqxtQ/wk6TvzBIhMZwMIoAbPGQITJQKDB06FEuWLOb050EDh+DnTj8zydvUqVPw++/z0bpN2/e3GBDNACErl2h05NDIgFP+nph5YQdO+l6Hg60LWhesjs6FqqK0XR4Ys9mRfIJKDj0LCTmmQhL5FzeSUG1RQOj05hALnRwy8Lw8jgrA7ieXsPHheXhFvhQ0i9KI01U4xEjKxCDoKNpYfJAYZjsbTk5SSUASviZCXLHxsIYZOhWpjYGlGsDD0oH9PxZouR7yN1Kns2a6UwoeHcxUf3Tp4gVcOH8O/54+Db/nfswZ1q59exDtK9UVUdY4EYxLWegZ0S5ZIiSEcVMQiBg37O3sudacktEURgosWjifNUZQ8GuYGAvkCqVLlcTR48dhZfV+HtmUaEqkTo31D05j3uU9iE6MRdtitdC1WB2Us8/DWoIiyzQBkhgY2uUZmZisWdKPdxdDE5HSBH1iwhj6Xv/gX/jGvYZOqYCc4G+ZXoiJJnkd4jNm0IGhpAS6hVabCKN4oIZLSQyv+CO+z1GIBUUt18NINPmyehYI6SK/lxJkieiDyrLJ/CIzjLRJxUoV8HPHn9G8RUsu9Fq9ejWjX8OGDUfVqlUzrOE+WEhIQIjUjHiaiC6UGAiJdLlK5YqoWKkySpcqxbUgZ06fgaenF+xsbdGzV08ULFQofZAhO4YE4MjgGxOGORf2YKfnRZTOUwAjKjdHrRyFwG64uMjsRmaBis3qhf1Y9xPMMtKYMmgpThTpj2W3jmP34wsIRyygMhLgALH4RIJxDTNm0vWsojZir47MrHg1iljkwujyLdHJo5KglYQwR5YPopslFkqqWbG0tEKpUiW58rFW7dookD8/XFxy4PTpM3jl78+UsPSOL1++RI4cLiwsfERkYI9kWkgktUdfTtSaixcvZvY+jTqRC/5fvnrFUWcSCmImqVWrNho2bIDyEsFyBuIMUvbHoYfXsN/zMorkyY+fy9aBg8xYSBmXC6ej9OJfoimVlTtJKhij4iuKq5CZedDvFuZeP4TLrx9DrSTozwgyITOd500IKqZMqEnDw2eFJKJgIpZCK6BPVMNRaY3hZX7EkJL1oNSLEpLFC0K8aBRwpqcdMmQIOnXqhPCwMFCOILFunj17Bk+fevP+I2LBgQMHwtZWDIhKijMDLfMyLST0XWTv7dixAzNnTkdcbAyWL1+BJk2awT/AX4DkTp/GubNncfnKFX7IiRMnolu3bhneD8LpqANBoHQ0GZE5lRSRfZMPN8M3/xo/IMV6xDni1BuqBo2LwLJbR/G310n4a8IgM1WxP6Onf6csZy5mpBIAGWtumVyIxtM15F8IKSp60N7nJEjRxxGcEB2ouEqn1sJKY4IR5ZpjSIkGMDdkvc8gqpbW0hCFLVWlEmEelVvY2dnDx8cbISFhAlScPz/zHlBgunLlSox0UYrRixd+7OhTBrqFBZGLpE/NpVtIUkMqbty8yRT++/ftQ3x8Aj8gBXiqVK3KMZESxUtwiS5RhZJZRg9HvFcZHW/VkEuZuGL1Xkbv91+6nn0VqXZGTknAeux+fh2L7hzGtZBnkClNoKBgrFoLRawGRtGJ0EfEQB8VD8QmQBunhi5R4CwW6lakDGlAZqQAVEoYmRpDbqGCztoUamsT6IyMYAIlRlRvgwGFanB+m5SnLFP8AAAgAElEQVTSQrch2cs86iQIp06nxZgxozFv3nzY2thyhzCisa1VqyZy587NvmlUZATu37+HixcvMVHFvfv3me51xIjhGDZsRLq3QbqFhO64detWbuRCxMiUOmKsNEZUVCS8fZ5xxeDx4ydw9eoVpulnKiDRPyG0i+qcMz2Swt+UzyMG+QxV+BsnVHo90Cy2ATL9cln/wbemI5VXPfn0LqbvXI0L1y7C6HUMdEFR0MTGs3DoYuOABG1SEaTk5ktPanh/vjUdVko55KSZLFSQWaqgszKGnZMzhrbtjlbV68E1V24oUnTlEsKQGV0HoX6fNJ6vrw9bLLTPiHWTOMEo5EANkuj3VJZBUXtKSiDBKVy4CBOZ169fF61atU73xL9XSCQNQqWU1H6MUIVVq1ZxO+VtW7dyHQBRX5YpW5ZhNhIc4sG6fPkK99OgQCE59VQXkLkhpXe/OZ1vau70T7TEMmJQFZJKbDtzT/q5fcpQ+4eGheKhpxcuXbyIs2fP4c6dOwgIDGBuM0MhYMvJIJb03ndKhh/fupT+SWliDFtrG2bhJ2SpZs2a3EWLLIyMOM/JN09+QpJOytciR54OaOJjo1JqQljz5cuN774rzyThVNBHwUbyXxo3prr6jMVw0iUk9IAkkdRQhjQE4c1btmxmtgty3IlSlOA3CiAWKVqUKf5JaKjvBRGVUQqzQiGwJWZ0YvjUSMp5eNvbp1hBVGwCd6eKjUtEQqKGyz1oqcm1JKpNU5UJVMZGMDc1hpISBN8YyeKWHFcVBTL9svfevfQpLqC1IjNj//79TA1LmbOSULDZIwLBFGZhZhUumfmQlEkhUCuGEhmGJ+IMQ91O5jb5DNSpizi2qlevzow5SVpKDAa9e58k7wMqu1i/bh0WLljE+2z2nNlMzk21StRW4/HDx5gyZQq279zJ7PkbN/7NPkpG9uJ7hSS1xaWJppr02NhoREVF4fGjR7hx4wYnNFJ9iN+LFxy06dGjGxOO5c9fII09ktKTk3BcMY9C0uWUIZugRmh0PHxfheLZ81D4+IfDzz8UrwIjERwSgwS1DglqDRLVxJVAuU86yORaGCvknIJvYiSDrZUJnB2tkC+nLXK7WMMjjz3cctrC0c6CO0xJtSXkhOrEpD0piyo7UsOzS3AIGiVYnih8qNaCABbeFOIXpjRIpawVg0z87Hq0N+5LAlO4cGGmiWrevDmTn2emjQWZ+D26d2cSPOJ+JheA9uPNGzfw9Jk3dx52crRnFGzipKmwsspYdnCGheTGjStYtmwFzp+/CCOFnBvBjBg5CjHRUaCur06OThw4vHPnNmrXqcvwb9rcT2K+CKe4E7QinRByXtSImATc83qJi3d9cPPuKzzxicLL11GIjImHRk9ovxHkckprF5EY+kn/iSlKSalKIspDxVyUlazXq6GQyWBqooe9vTncctugdGFnVC7lihIFc8EtpyFcSK6uXExoEdL/Mm5Hf5Q9B///jwvs2rWLuXppk3zOI2WaPTU8ImHp0qULZ42nZ0jagN572bI/uI0dWTU0zM1NOS+wTJlSTIpeo0ZN7uZF5hiRrD9/7odXr15xxzByE2gPpTUyJCR+fr7ccDI4OAQlS5RC4UIF0ej7RqhapQo/5KjRY5ErV06MGzuWUwIo0JP2EGl4GEtPLn2LjE3EzYf+OHTqHs5efYpnz6MQG09XUMRYCQU5iIRSJm1WejmxzFZPhUmpaSchfSNZG1AdhJxbCGi0Gu6KpddrYazUI4eDElVK5kaDakVRo6wbcjhasZAnR7QN75Oepcz+a0izb9u2jfkAyLwyjL5nYWpe9r8IwN3BKJ+vc+fO/Hs2nNNhphOzPTVdpZ4zlORNbf8o/yYhIY75iR/c9wQ1XfX0fAgfXx9ER8cw4kr9H/v27cumWlrfkyEh+fPP9RgyZBhKlSrBnVlr167L1WBUFUbtDU4cP86NX0idUQ/BIkWLGUys4HAJJicJhsBfI9WBvAqOxP/OemLP8Tu4dscf4bEyGBmbiKksb5/gSSYDaaA0zAjhr1M7IQQ/hzNlxRvRXUhsqdlnYkIclHIdCuexxI8NS+DH+sVRKJ8TlGITTQFWFTl4sq1OL3178uLFi9z2jlI0DP2N9H36872KLBDaY9QAKL2DEh3/+utP3L5zB37Pn3MRn79/AHMO00FHBVq5cufibA93NzduYUdNi6jdNiVIZkhI0koV93rgiV59ejE6Ql9KfSeIFoiQC2p+ExMTjbHjxnHtyPJlK5Anr0A0JwzhtKcTXNiYWq6wC4qIxbZDV7HlwE3cexIBrd4EKpURFAoycd7mVEje9OmFetM7xdKXCYE3Kv2OVydCo45DLnsVWtUvgY4/lEWJgjk4mVanVzMMKSRLfnwDjFhFKDVj/vz5nDfHx4FB9m1G3vpzvZZ6xLdp04br1om5/n1ahSoXKasjKCgYuXPnYoCgoIcHc0UXL1YCOVxyCBzJBDI550BkZBiOHj3GPR4pXSWtnvRpahJqkEPZlbQY9GWUk0WDYMMzp06xY0h0pM/9fDm5LDFRw0gSRTgXL17C0im1L05KqdPTxqcERPopw8Gznliw9gyu3POHXm4ClalKwNwlhCM75CDdO0LGtKR6uQ7qODnHENxzmaBji5Lo3KoictpbsjYhM42j0umM3qb7699xIdng1AyVTCzS4pI5+KWZVumZC3LkaQNTa27qPfMubmMynyh4SPOQM6cLa1bSJAH+/vDze45Hjx7D6+EjbobapEljvl+3bt05dkJhDWqmmtpIU0jI8aNmm5TZS6knD+4/wKXLl7jDLNGS0k+y+7RqDUc/qYCfWBepkQuF/IWTTfhKMbOKE+sI0g14HYXpK05g+5H7iE9UwlilYkdaouNh2Xgrjyg9U5q11yShPsziLkN8nBoybSKqlnbB6J51UKuCGzfXJGaTjELbmX1SYkCkdSHzKqXzm9l7fu6fo/ekUMKaNWs4zvKuIj2K3w0ePBDXrl7Hi5cvQdxetOdIuKi+hPzkXLlzomaNGhg6bCj++eckbG3tuZMyxW4yJCT37t3DypUr2GcYNXIUN+g8fuIfbr9MQ2mk4JR4BwdHFgxysig+0qtnb5iYqpJNJd7xBMfKmGLnuudLjJ29HxfvBMLEzBLGVHaqp1NbLFxNykF5i73q066lWJ6q1RApQTxc7GQY1b0GerStJhTbcsKfUNfBMv52SOeDn5/WZNCgQTh58uR/RkCEw1YgnCAUirI+KNtD6lKW8nAi7dGrVy888PTkKlgq9nNzdeUWgE7OTsiZIwcLg5HyTRbQd1WjpqpJHj18iMWLFuHRk0eYNWs6pyds3bIVdevWhampGWuXZ0+fwu+lHztI3t6+CA0LR9UqlbF7914YmxhzUEoiUScBSdDqcPzyQ4yZuR+P/AArKzMo9Gqh9NOgEOgtBo8P3lpZeQOBGVEn0yEhUQdjXRyGdq6Agb/WgaWZUqwvF9A6QVayLhpJAkKto3fv3p2VL/TF3EsSFDL9161bxx3M2EoxQL6kjU4uQnxcHIKDA3Dr9h3cvn0Hvj4+TMBNfMNk0RQsVBBdu3Thcg7STO9C0FIVEkKpRgwfhlt37iK/ez5e7KfPfPDrr51Qp3YdjljmypUbOVycYWqq4mDVy5evOHnRNZ+r4PiSnS6+ALnsB07fw9i5h/HoZTysrSzEslIZdJztRlVskmmWdRsrq3cAZ8vqZVCIVY+xWh30MaEY27cO+neoCmsLpcQfImoTkUPqAx+E8PxZs2axo/5fHYamJfWhoZgIpbektblXr1qJWbNnJ9W/29vZws6eCgJtOHXq/oP7DA5RNnGZMuWStFVqZnOqQkIluMePH8WWLVtw6+Zt+Pj6Qmkk5wxK6stNkWlqR+zg5MAsi3ly5UHlKpXRr1//ZMeK1A+naMtx7KInJi86iqv3ImBtT5yzauCNmMaXt/TsrxALfaIOek0E5o5tgnYNS8PKTCUwiEhmVwaKe9KaBWJWJy1CYMq3IczA4MGDmZGHUK+UghIXH49KFSqA/LcRI4fh544d4eDgxIJAvjNlJCxbuhSLl/6BefPmolu3HoxsvRcClgqbDINx5JCTmp82bToqVizPUNrr10HwvP8Az7x9uPKL2hWHh4WjQYP6TOOSNPTEyG6MO0/9MX3ZCew6+hhWdg5QyNQiWwnVEybHOL7IxRfrW+Ki4+HipMOSKW3QsKKHgM6RZnxHFDe970ucU1SHc+7cufR+5Ku+ztA/oWI/SjVJbfzSqRP27duHpk0JxSqJkiVLodH3TfDc1xfUxfns2fOMxm7dugX1GzRkEOq9QiJlxZLVTZue6oZJEqmemEL2dvY2nF1pb28HK2sb9k3IvCJBIkSB/kwmWLK/qkciZJix9DiWbb6MGJ0SpibGTBJHQ+Qu+AoWVA+FTI/A1xFo17QYJvaugyJuTmLtauZMR8PF6tevH8OfXyO8m9nFlwSF2nNQ70zK/0q5wZ/7Puf6dgI5Xoe8RqtWLTF9+gwojZRYsGAeN4eiGAyZWhnwSehUl4Oa7cycNRM7d+5Kk3mGhIMgYGr22aJ5C/zYvIVIbP1mGvOJiw8xZfFxXL4XDCs7WzHCTWJIXaWE2ravYcihRWyiHCpZKKYPbYiurarBiIoYktVzpl7z0qVLnN5NP7+N5BmQhIRgYTJDqY+N4TAUmOtXr+DmLUrVAQoXKYqyZcux1qBGQuRLV6xYkV0GKf7yXp+E8l8GDOyPPzf8haZNmqBtu7Zsx4WFhiEmLhZBgUEIDgrC8+e+ePL0KXx8nsPOzg4DBvTDxImT+TkpJiLxDk5cdABrdt1CVLyStQ49vEDoI5gjGSYf+Ex3ioB4GSEi5BU6NCuG0T0boIgbtS77MByYTsmlS5ciODj4PwX5ZmSZSUAWLVqUKjXV73N/x59/buA+jLT3yKdu2LAhqEaeOjlv2rSFU+pXr14lNjNNXfO/4bj7+7/kbkJHjxxD3z59MGDgAK4fJuJheYo6DCpwmTtnDqZMmcypAAcPHRHMKDEz63lgOPpO3Y2TV14yoyIFC4nwmShEFTohZ+prERISe3I/IiJiUDCvGSYPrItW9UpmZK1TvZbMgZ07dyaZEt9MrreniaBgIoUgjZBy/NSyFXbt2Y22bVqhY4cOuHrtBnbs3MmtHYheaNWqlRg7djyGDRvMOYlST8aU93kL3Vq8eCFmzZrN4XwSDjtbGzg5OXFBlb2DA2zt7LjoipAWaiVNzXaGDhuCiRMETSKZGEfOP8Loef+Dl08krC0sWYNw91mxDQf7JF+JvcVwN0XkE7Uw1kdjWNcqGNGjHpQfgGxR6knLli2TTK3/SnQ9oycLgUkEbJB/Ig3J3Lp65SpGjRwOG1sb7g0fFh6G7du24srVaxwj8fF5hkOHj7FJS8mUUn5YmkIi3Zhyga5fv4r9+/bi5s1bXEBFCXQUoKFIM6WX06D1z5MnD9eTELM3paQIebT070ZYveUMZq27hFchWlhZmLEZRkJCgsHJ7V+VkJDAyzlgqk+IwICOFTCmTwNYqjLaxSR5ea5evcq2NqGL30baM0CZHqNGjULv3r3fEpLz588yL/CNGzf534wUCpibm7GjTnledOiXLFECY8eOQ9ly5dLMC0szd4uEJiE+niOU0VFRjAZEhIUjLj6Oqw6FHJhcnCpgZESbQWyhLDwOVm45gznrLuJluBpW5mYsPzrqEvAVColQ0aeAWg8kRIeja4viGN+3Plwc3lVP8+6tf+LECc7RopLpbyPtGciVKxcf0qQNUmoS72feuHb1KpurDo4OHPimVCqVSmDsMTUz5xp4yunKcFpKxhfF0G4ibWKE5Vv+xdz1F/EqTAsrqmHWCl2SDKugP7PsrIy/tvQJAyFJjA5Ht5bFMa5ffeSw+yYkmZ/U9H0yNSERrP708ym8S0B4x2Ylq7zwWoLrvmbbGcxecxEvQvWwNDeFTK9NytH6WnyRpJOLTUc5EukgiA/HgI7lMbZvA1iojA1WOmXF5Ls3AZE2UIUexau+jbRngOriR48ejZ49e2bbNGW5kEihgZNXnmDk3MO4+zQSVhZWkLOQCOkaUr1IViYAZtsMpePGXPWulyFeo4ZKFoeR3apiaLc6lECfaSGh1Aly3InI4dtIewYoy5diJTRX2TWyTUj8Q2PQf+oWHDnvDxNjay6HpexZAQIWqg7p91/DoPeQQ4HQ8EiUKGCNqQPqoVktKl3+sDgJEfpRYRVRA31Dt1LfKbVr12YuaokIOzv2U9YLCXsd5JcoMG35QazYegvhMUqYmavEAiXSJAJhw9ciJJz1rFcgLPQVOrcqjdHd68Ejj8MHR9xp8SnbleDgb0KS+vYnVIuCg1Sjnl0jy4VEODwFIbl44ykmLT6E0zeDYWXjCDn3KyevhWrDBfK4r2PIEBevg7VZBGYMa4ROzaq80esws+9IlJ3EfknUst/G2zNQoEABNrV+/vln/seMOOsZmc9sERKdTCs20ZFj1tp/MH/DJcTEKWFlpoSO2Me5CjGpODYjz/tZXMuEhyIzoVBRKUPo62D0aPsdRnWrhfy57ES+2vSxlr/rpYRuYUsY1/823pwBEg5K3SHn/X0I1YfMXdYLiWBIQaYT2FAevgjFjBX/YMu+OzC3tmfOLHLiv2SnnX0QIrUgzjC5DGGRMSjmqsLiCS1QsyxxRemgI1aYDyFPF1f1ypUrGDduHChu8m0kzwAlN/7+++9vRNqza34yJCSUNUndqqhSTijOz8Nse1JjULa0RHOLN5BMAxmUuHjrGSYuPYITl/zhYGcPyprVsUHypZlbwvPqiRlFT9iVHuqEeKgUUVg8pQ2a1igCMxOFeKoROUTWLNuKFSuYzywkJOSbbyJOKaWiUL0/JdimNQjwoO5rz549Y+YUygqh/UpJjRkxz9IlJESWvXPHdixavBhPnz5LqpCjzF4qaOnVswfate9oYBMKfW7JtKI2fRQ3OXX1GcbOPYSrXsGwtrFJKteVjC6p4eXnDHgJz6aHTk5ibgRdQjyUujD8NqIJOjX9DhamYuGOJPwfSDMk2dhUKUqn5owZM7JG6r7AuxhyihFvMDHJE99bWoPSeQj4IKLwkNev2VxVGhtziUerli0wfMRI7tmZHpab9woJ5XIRx1aLFs25UY9SqYBCrLgjtkO1Rod8+fLhj6VL0KTp2+0VhIUWgJ4rt30xcvY+XLwfBnMbayjkZJZ9SSsm1O5roENCQgJsjRIwYVBddG1eGSZKYs2nnDZR20jtC7Lo9agPx8yZM7F27dosuuOXdRsJ3SOolxqFEsNjWtqACB9++KEZt/+g9SBmH+latVoLYxMVunbtjIULF7+TnkiaofcKCSU2Uq07RTQJ2lVSIxaDVnixsWo4OefA5MkTOc0+5RB45iRBkeGRbwjGL9yPQ2d9YGRsAaWxQmgBIArLZ50+L5NDrSYTKxYFcxth3MAGaFm3DOTEvcUnAZMUv8VGnFXbkUwH8k+IB+2/MiTh4C5qHh7YvHkzypYtmyZxAx3KdKDUq1uXS8tVJkSoLpn2Mmi1Gmh1MtSsUR2HDv8vXdDxe4WEFoOiv0T4tWfPPj5BDYelpQXn58+ZMxf29qmReyXRoAgfoyKu2AT88ddprN56BUFRcubpMia7jLmrmGRI9Fc+HB1K/2Z6Ozou1LwQdkWmowyxsXEwU2rQuEY+jOpRB8U8cgN6jdBzEMJpJYyspRQyhDYl9saNGzem/9W+8Ctpk1NKPPXDoW66EjPou15r+fJlmD1nDnx9fN+4jPi6SAtRbIUI6d7FCJluTSItENWPnDlzCqdOnWbHnTSEq2s+1K5dC1WqVEuqPHynjcct94iojunqcOG6NxZuOI3T114hVg2oVCZQyIWMYoka9eOgYCnzqgSQl4RDK9MhLi4WMk08yhRxRte2FdG6USlYGhPPlphmI0h/tm1Fw2Irml/iFCA2dKp9J4f0aw40qlQq5nsjGFximTd835T7TTLvaT3ILyHidmKTFxx3Gy7OourEHDmocjR9I12aJH23SudVnI8i9iKRKRCdoMGRs574e/d1XLjxAtEJepiYqSA3Ugi5TyIvcDrvnunL3jDz9NQDXYaYhHjINXEo6W6Hn5uVxk+NSiGns01yg00ZMU8K4vGxKLMNtQqZwdTFiQg7vpaqRUMHnYr9iI2ReI8lLur0LfCHpQOl/I6PKCSSQysZ7SLDI1tUMkTGxuP0NR9s/98tnLv+DAEhxC9szA6xEVGh8kFNdKIkZFJPE4F4IrmHk+GJ/ia8zEIg1rIkIWrsK9G9KOYhtF3QaBKh08TB3FSGUoWc0aZxSTSsWgS5nW0EhiAWcEOt8TFNwre3iJeXF7de2LNnDxMbfA2DTCDKySJeLTr1Mz9SCzFkXON/RCGRzHXB60g+MUQbXtx4iRotnrwIwYkLj3Hi3BPcefwKIRFqaNVKyElgCF2TkY6hOAxtWOrEKghcMq6ULCx8yov19BKXC8fLdUI8Q61NgEaTwDEPG3MTeOS1QrXv8qBOZQ9UKZMfpkriBxNbM3PsJ1stq0ztB3qP//3vf/jjjz9APF1EA/WljJSmIjG9U1OdVq1acUHU5zA+vpC8463fRML0iIlPxIugSFy7+xJXb/nggU8QfAIiERqRCE2ijlvCaUWBofg2dwrhenODMKXYCo4ZTXTUSZH6UwDGMhmsTeXI5WKOAq72KFM0NyqWdoVHHlvY2whtJgRpZlZjUVuJzX+y0f/4kE1B/SuJbX7lypU4ffp0Esjyufss5ExTyjvVz1DKO7WT5unPQOHUh8zb+z77WQlJkv8hsoi/2cINiFNr8TIgDN5+r/EyKBKvXkfiRWAEgl7HIDwiFgkaPXfg1WiEDGPiejVVKmFuYgQzlQJODpZwdrRB7hwWcLIzg3tuO7jldYI1UZO+MXRvLpDYOz7pkoxr7PetQ5b+O4EsF85fwPadO7j7GPUIpAOCE2WoAZFI6SR9qfQ6HzP/gQSXHGnqwku9EqmFuZS5kaWTkQU3+2yEJGWCGp8i4qIaBulSokjUojouQcMttLmVm1oL+jvJpKNAEv8igVEZczPUN0eyEfZZ2lIZXGSB2YxJjlgwqCXamRP/YvuhvUyVGh0SlqQkJaOUy6rTKSGStSnA3sJpn95BvgZx7lKDzyZNmuD7779HwYIFGRn9nMdnIyTpmyQD1EJanAwnSElCkVIdfObq4Z1mavJG5bcTX0WqjLwfHYRFVw/g8JVTCH/sA9mzEGifh0L7OhraqDhoWcsIMWKJ78ZQblLKEGkkCTJ537pRLxBKRiRfgzpJUWyiSJEiIGj3SxkfXUgM7Uw66ailHLVVLl26FJo2bZpKvCVlDEM69aSOvcJ5yLqDtA876QaALINpQkBQ6g+UxPj+pazSu56TAQtBc3IQk5qlEpGsXA+/uAisfvAv1nudhn98KGSmSobWjTQ6GEdpoQyOA/wjoPUPgyYwFJqwaOiiEqCLjIU+XgM9sePznAo/k1QQx325cSQUSiVUJtQA1pjNJfInSCiojwhpDMqvopgEmVbv6lD1OS/FRxcSmoz4+Dh2LKlT6qFD/2MMnAKJHTp0ZA4lc3PzjDtthkrGAIDKWsT8c1tK8TwnwZDMHwDesWHY4X0Nm++dxJ2Q54CpAnIjo+QyN1IN1PNeIWdmTcYKNTrIEjVQxeghi4mHNjoOutgE6BPU0CVq+Cd30tDLodXrEK9Wo7BNTvxaviGqFSwFB3t7pu2hVs/piWJ/bjP5ruf5iEKi50j9gQMHsGnTRm7ySGzgnTt3QYMGDXDo8EHuQ166pJAyYG1jneZzJ+kW8TdEMBGpScRhr2uws7FDeWc32CtVSXY2lwkndUP4cs0qyQcw1MaScJAf5hUZiH3PrmL3o0u4EfECOqUeMoWSCngEdE6cr+QZSNZBQgKd4NgzQihLbkDEXGlimwk1ZdPGavF93jIYWP4HVLVzheozRfuyShCzXUjIob5z5zYTGpCABAUFsabIkcMJBw8chrOYHhAeHooRI0Zix46dnAZNLQfSGimFhMynMHUsppzZgZ2Pr6CAgwvaFa2Khq6lkc/MNjmrimKRlHksLqqhy/n5ic7bOlDa0nKmnBFmJ0wTj/Mhvjj48BKOe9/As4RgwJiKwYx53wtcZ4Ip9vYQ3XBJeETTlA1YybpirUORVg3kCToUNHdBnzKN8LNHNdgZqRgkYVid2trzc2XvTF6+fBnR0VEoVKgQcubM9VG0VrYKCb0QERlQoMvZ2QkdOrRnk4qKYXr26AEzMzM0bdqEfx44cJAx/u/Kl8fcufNQoYLULvj9BpOEhCXK9Dj+8gEWXDuAKy8ewMnSFnXcyqCZaxmUd/aAs9IseQ0NAowSq+TnciAm+RdppBTHahJxPyoQp33v4rDPLdwIe44IbQxgJCcuT+E1uEDHwKFP995ltcG+Dft6Wh2QoEUOlS3aFKyEviXqw8PCQRAIMd9BEr701GZk5nSn9SVmfapnp67Q1BLd1NQE1atXZ47fihUrZStClq1CQg0d9+/fDzs7G/z0009JrN1UALN40UKMHTceNapXgZm5Bb9k7Vq1uSaFWPmSzj9KiExH8RI5mbxIMiBKn4jDvnew9vZxnH5+m/m+Cjq5olauYqiTuzhK2+VFbnM7mHAKtcEhyzBOMnycnrrp9Fzzvo2RbD6l7lhpoUdoQiy8wl7hnP9jnHl1DzeCnyE4IQp6pQ5QKCGjoCrX24tOdfIEvu/rk/9dkC7hz1RTn6hBThM7NHargK7FaqOyvVDRJ5muQp2QcH12CQjdmxI6O3fujLDwcKxdswZOjo7o06cnjh07BlNTcwYLWrdpA+qlSP5u4cJFYGNDBVWGmdnpn4aUV2abkBByJdi2yUdYXGwcbt2+xYVDe/fuRdHChbBu/QYU8PBIctTJPIuOjuY8fzLL0juS8XrRmJIBIZo4nHzlhb8enMG/3jcRo42EscoUea734GEAABW+SURBVC2cUcbWFeWd86OUkxsKW7sgh6kVjORCbYvh4G0rCo60hZPeSUSW0rYwpNNW3FuiaUJ/ovNeigOlfEeNTocIbQKeRAbiTrAvrgc8xc1gHzyJCUaYJhp6hQ4g/mXyGxh9omIwA5avDLW1MGAupw1PwhGvg5uZI5oWKIe2BSvjOwc3mMgUAtrFpQNvrmt61yiz15GQUBuKBw8ecCcDCwtzjB8/FuUrVMD3DRvzflq3fh13QXBzc8WyZctRoIBHlpli2SYkBqqA7dRXL15iwf875AsWLhBSEDr9go4/d4SDoyOXVhJN/p69e3D9+nVQMyFbWzs0atQQXbp0zbAqFcwvcchkiNWqceG1D7Y/Oo/jz6/ieVQwdBwRMIKZwoy1ipttDhSwzokStrlRxNoFTmZWsDW1gJWxGVS0GTO7wu/4HDXojtLEIzw+GsFx0fCJDsHdUD88Cn+JZ2Gv4B31GuHqWCb1AwVBFcSiIZlTouCl8mCSQkh3ARuRdiSqYQolitrmRQu3CvixQAUUtnYGZa4J2kPP/kfKgy8bpuWtW9KB+/LlSzbbO3TogAUL5mPDhg1MKD5kyFAmFV+4cAGX444ZM4Y77AqFflmzatkuJJIpEREejjNnzsDTywtdunSBo6MjT8a1a9cwd/Zc7Nu3Fzlzu6B3n974qVUbLuAfPmI46tWth99++y2DqdLCPHOxI/VDIRUgB9R6PZ5EBuGQ93Uc8L2OG6G+iNZEC14qm14KKHQKWClUsDI2h53KAi6Wdshnbo/cZjb8Z2sTM1gbm8HSWAUbY3MoZXKYKE1A+UeCDhMWRqtTI1GTgHitBvE6DcJioxGriUdIXDTCE2MRGBcJv6hQ+MWGIjA+EpGJUYhUxyJepxYTN2WAwggy+iX6JpK2fG+M2yD6JxBzCO5JUloKZTKTYBAzpBZwMLVFdefCaFmwImo5F4SLyoo7LNNlPEQv/l11HB8uLMnxMBKILVs2s6nu7OiIdu3bo3nzFlBQVSzvmcuYOHES92en0nFOuZEbYenSJVy1mNUjW4XEEKpMLVmNylCJ8cLN1RU/NPsB3j7eiIyKZGSLzK5OnX5GyZIlsGXLNvF0yPjrvxGKNDD5o/RqXA14iiN+d3H2xQN4hb5AuC4WMJIJDjCd3loRN6aeLLRh2OdRwAgKmMqMoJIZQSknITHihpWCTyTYPWqtFvGaBCRqtVBDhzh1AtTQija8mFVMkBBpCPoM5+GLZgznrknMM+nOGEmanCRkSixDIN2j5VoANaDWQKGXwUFljdIObmiQpwTq5SmBwja5kETvzWaVYMJJqZ3ZWVQmKCrB96QOapMnTcTp02dQsVIl+Pr64MzpsyhVuhQGDxqMBg0bsilOCNe5c2e5jp1iM5RSX6iQ0GCU5TqLtIhwRmQk+SbjezTNT5CJRSWZ5KRTXITKMiMjI7B161ZGxChJr3jxYlysT7XNZJcSsuHu7s5kZJkdKSeR9n5wfAzuhPjhzKsHuPDqIe6H+yE4MYqj1qxh+JfUcpozBEXkSGq2QthyKuc7L5RUlSX9XtI2Sbn9omC9Vz8I+zTFZWkZFPyeksbQAEq9EXKa2aKUQz7Uyl0MNVwKwsPKCVZKMW+K/aXURSErN9y71u3UqZPc/9DzwQP07z8A/QcM5Ezmy5cu8Z6g3DNCsvoP6M/IVmo+q3QYZ2UG8ScTEposmpDt27ejfv26fBpQLX2JEiW5q++dO/fQvPmP3AySOm+NGzceR48eww/NmqDTL7+gdOmyIJrLjA5JSKSkPjIrDDdarE6LhxEBuBrwDFeCn+B+oDd8ooMRoo2GGhpRYIgMgzQAOc4pQwPJzrqULCI9oyEalIRFZyBBkJ70jXuKaJwgOCSoWkBDGlAGE4UJHE0skN/GBeWd3FHOsQDKObkjn5k1jCW0kBWa0DdGiKYnz2Z2C0Zqm9jLy5PT/InsgZzznj17oVOnX7hNG11PTvv8+fOZ9pU4gKl5j5RWn9F9kJHrP5mQSJNE7ZcPHTqIJ0+eMJFEkybf4/vvm/A7xMfFYcmSxaxpaDJ+7dwZ7u5u2LplC65fv4lBQwaje7fuGXlfvlayut7Yn9QWgl2XZJiIiEXDYyPhHRuK+2EvcDfYBw/D/OETE4KA6AiEa+OgZYdHLWgaydxi7SEIkSAMqagA8aklJ5svM4jdJH2GH1I096Tf82aWTEEZm392xmbIY26L/OaOKGqXF6VyuCO/lTNyEQBhbJocQE1KDBW/QfTuRSsxWwCK1BaIYmUvXvjhyJGjoDqYhg3qcwtpyu/y9PTEmjWrsWXLVlCCJJXwkrBYWVky8kkahXxaytjICAKa4Y0irdGnMrfepQ6J6+vGjeuYOmUKLl68iGHDh6Ffv/5iX0Zg4fx5GD1mNCdE7ty15413p/vSL6qhIGoZggUJTSM7NiOno2GqvuEXaKDH68RYPI8IxtOIILyIiYBvTAB8ogIRGBOByMQ4xGkTEKNRI1abiESdRugzyce0WNuftBUNQ92S6UabXyEEAymvSiaHSqGAqZExzIyMYa40hY3SErkt7ZHXQgAV8ljawc06B3JbOsBGYfwGb4ugY0TY1iC1PSNzkdnNldbngoODsGXzJrYi8ucvgKfPnjHLIvmi3bv34BaDNB4+9AKxnmzfvpOrFCdMmIAffvjho2cQfzJNkjyBtKmlgKEMgYEBfIrMnfs7dFotdu3aidp16nJfxqioSCxetIhVLuHghGaUr1ARsbExbLqR49a4cROQ2l61ahVDg/Xq1eOKt7Q6q75rAyT5L6x6Ulj/Bn8kW55g5pjEeMSoExCj1SBcE4eQxEiEx8XgNfWdVMchXq9BdEIMCw470iJUzS4O+/BymCmUsDKxgEKvgI2pORxUFnAwtYC9iQWjblREZqY0gaWxKVRvBcvEWL2B00+mFP2tQKrx6UuPdTotVq9ew4DNtGlTMHz4KHg/e4L69RvA28cH9RvUx6iRo1C7dh1eGo1Gjfv372Pz5i2oWrUq6tevn+GQwIcK+ScXEkGjUGZwAo4ePcKkBvfv3cePP/6AoKBAVrUFCxXB9evXsHTJEjx8+Ag/tW7NDBqUv+Pj44Nhw4Zi3779nLZArQooLZsoZAiWpaaRBBGScZGYGI/IyEg269LD3ZTm5Bo6z1kDxWdyHcXsgCQIT8J7k3O7DM3LTH7JB3+MUkpovqngin6eOvUv5s37nQuv2rZth27duqFYsaKoUrkKli1fzkLRsEEDNGzUiMEdOhClkZUOeXpf7JMLiXS8vXjxHPPnL2Dsm1gy6tSpw1F54pcijUIpCVTqSW2bKf2A0lhIcEgobt68gaVLl+Lnn39hs4pMNHIAyX/p378f7OwcQHy6U6dOxvHj/2DdunXcGemDBCW9M5zWdSkF7Q3U6i004EO/Lcs/L5m1FNMg85jofwxpf+jfiZTir7824Nkzbz6cCK3s3r07atWqw6gV/SJ+Y0Kubt28gSJFi+Hc2dN8UF69eo33wKDBQ5gr61OOTy4kwmQL7c7owKc/kwbgE1Cv583t5+fHdio5cfRvpBko+EjRVVLHq1atRO3a9fge+/fvw+DBgzmKP2HCeHTv3pPh4yVLFmHSpCkYOnQIfvttGidVGp5O9PtPaad/yk2Q2e+mRENCmegn+Qs1a9bkW5HQHDlyhNsijBw5nAOBt27dZL+jVq3aqFevPl9HQvL333+zz1mxfHnUqFGDDz6qXOzVszfyiVD/p9AehnPyyYVEJNISnyk5Yv2uhTtwYD/btCYmKuzevQtFigjs4uSHkOBQNRxpIFo0CjqtX7+em97ny5cHPbp3h8LImINPVDkn9fAmAQkMCsQ/J07A3c2dA1mGQiOdnJ8iLSOzmzi7P0dzQuYugSSkKVxcXPDdd9/x5t+0aRN69OiBBQvmoXPnrkkkD3R40aEXEBDA15I2P3nyJDZt3IRXr16iapWqaNeuHQoWLpTdj5/u+38GQpLuZ00Cb//55zgLA0GHkyZNhotLTuzcuR3Llq1Au3bt8dtvUznoqFYnYt3aNRg1ajSKlyiBCePHQ66QY+bMWWzWkePfpk1bXqjgoCB2/mfPmY2JE8Zj/IRJvNjEuUsxHApekUnxqU+1jMxWeq+VAArawASxEqxKh0dag0jwqEadrqFD4/jxY2wiE9/Xhg3rUblyVQZZOrRvzybXrFkz8cuvnTm3KjIigueZcvio+E6C+9P7rJ/iui9KSAQUTAhuv3jxArdu3WKYd/fu3Th79hxGjx6F4cNHJJGarV2zmmlACQKmUmE7eyFfbODA/liy5A+OwfTq1ZuxeVL7AwcMwHfly3Jti0plxotOpyFtGvJ9yIn8GoVEMm3JV6Nfw4cPZ6daAj3IvKU0IYpf0AanmBaxalKrukaNGkGlMsW2bVsxfPgw2NnZY9/ePXB1y4/Q0BD06dObU9pb/9Qaffv044TWFSuWY8nSpVi3bg1atWr9KfZ9hr7zCxMSMdbAOU5CUjvZv0SITIEpghGNjYUurKtWrWC0y6OAB/766y+4urmzn7Jj+1Z07dYDNWpUw4IFC1G0aDGcOH6Co7eEfu3evRNFipZAbHQ0li5bxoQGBBR8SjbB7MhHSrlL6AB68MCTU3/IJyBTlMARgtFJcAgMIY3auHFjRqnGjx/HmpwAEvI5CNqlpMS+ffoyM8qu3Xs44Ec+I2ljiokEBQTxPfO55sNPrX8CNePJ7pywDElDGhd/UUKS/A5vpC0avJoAgVK6/ZgxY9kM6N6tCxYtWoxEtYb7egwZMhiFCnpg3fr1KFWqDJ77PmcBOXX6X0yf9ht69urDgrd+3Wr06z8IAwcOZFOCGD/IzLh69Spu3rzFxBW0mcjZfJdpktq8p9RG9GdKyaGNSP1gyIQxMTGGmZkpf0fu3Hkgp2aTWTTo+8iHCA8P4/dw/v/+MsKQYcOGdfjjj2Xo2bMHB/bI/Fq8eDHGj5/AWoPS1WkcOXIIXbv2QMmSxTFjxkyULVsOMTHRLCiknamJzsqVq+DkJAQGSaAICiaSCDJbDYGTLHqtbLvNFyok754P8iUoQfL+vXvYsX0HM7MYmyjh4+PLDjv5LG7u+fkmhL6sXLECv/zyK5Ys/YP/7rmvL6rXoHYSJti37yAHKelEJdONun7VqVMbOXO6cC4ZOaurVq1OSrqkvobE8k61/ARHUxCTNjqZdGlpBErRIIH+/vvG3M+vbt06UCiMuMiIHFyKMpO55+bmni5zj76HTEXq+ER1OaRpjx07Co1WwwG5AP8A5hug1gS0eYlBkcoRyGy6fPki2rZtDze3fJg9ew4qVKjIzvmECeOwc+cubNu2BU2aNOPnGzduDBYvXsKw7vTphBhaICIiHNTjkQ6m6dN/Q7t2HdIM/n0pputXKSSGIkTw7727dxAaFoo8efKiRPGSMGISbGDlyuWYMH4iKlWqgEWLFsLN3QNU9zJzxgzMnjsXa9auRIcOnWCqMuVOX0RmMWTIEEyePJk34ebNG9Gv3wDs2LEdTZo0ZeEgKJSY3qtUqQoLCzNQ91zSBBQLIBg7NZiZTJKDBw+gRYtWGDp0MKZNm8EbKz4+lsmjyVwhIZk3bwE/N5mN1Atw3759vMlJ85UuXRotWrTgpE/6d6rdoUBsoYKFuI+MuYUF97309vZBh44dMGjQQCQmqtmpPnnyFI4cOcx9ZgjE6N+/LzZs+JMDtlS3QePatavcrIm05j//nOR3Ik3UqVMnnDlzGtToc9iwEXxtQkIc99akA4Kc9S+dYuirF5K0dA5trj59+jAAQJuBbG060U+f/pdtZWIb3L17D9exHDt6BAMGDuLg5JLFi1HAo6C4WdUMHJC/4uDgyMJx/vw55Hd3R82atTgusGDB71izdgP+OXEclSpXSTWAmZiQgL17d6Ntuw4YM2YUJk6cnJSftHHjX4zOUd32xk0b4ejgiL17dqNDx5/R6eeO6NixE6eWz5o9i6Hweb//jhKlSsLzwX00bFgParUG9+97ws7eAWvXrMKoUWM4u5pMKBOVin0FIuegQCv9GwnB7du3uTBOpTLGvHnzGK2iQ2HPnl38fa1bt2Lgg4SeMnJPnvyHYfdWrX764gUitf3ynxQSyewh04gGMQ/S5qDo8ZQpk7B163bs378X1arV4ODl/Pm/Y8b06axNZsyczSZPSEgwV08ScmZubsn3OX/uDHcC8/d/xZ8LDgrG8RPHYGtrg3PnLsJRtM9TLgR10tq+bTs6d+nCZs3YseOThISg7REjRyJfXleOPVAK+ehRI7By1VqOUpcoWYq107ChQ/HXn39hyNAhGDtuHKf0DB48AHv27Mf5c2dRtlx5+Pg8RYf2HdmZpvy3atVr4vbtW2jQsC7yu3vgyJFjSfEMOjhIu1LeG8WfyF+hg+W33yYhJCQMU6b8lmqa+pdiQmXEgflPCklaE0S19eQDhIWF8uaX2DaoGIjgTmsraza3IkVUJzAwCIcOHYCHRyGcPXOKg2Y5XJz52np16+Pq1Svo1KkjqlSpjB0796Z5ypLDu3nzJvTs2RuTJ03AqNFjk4Rk/Ya1GD1qNEqWLI0tW7dAKfoCy5avxKWLF/Ddd+UhVyiw/I8/2K9o1Oh7rNuwnllDtm/fil9/7YoZ06ZiwMDBsLC0RPdunUHB2LFjJ3DKByWUDhzUHzu272Z/i+JBJOB3795mQgVzcwuMHj0SDg5OYkG00EApmYr5kyavZWSvZ/rab0LyxtQZpsm+mTJ7795dTqKkFH4yy3Llys0xFPIFaKxftwbDR4xi8orx48fzRlq4cD7++mszZs+egYEDh6TpdEdFRmDDn+sxaNBQzJzxf+1d3UoCQRQ+N4Z6H9or2I13CXal1BtID5CGLghK3RZdeBFCFLjtj2E/rm+QYJBPk/kCbmAXG8R3hjUDBWfZi1hmblxkZtk9M9/OnO98M6dFjebpIitsvV6jO8MiTauR3jFYuOk4z1StavTQuxeOcTJJN7fX1G5f8ZJH75j8TIhnIIkmdn2C2cMuUMPQ2acqFIpMjWOwv45GZHe7zOQhwxQIB1DCnifkQr5M6F/IiAMP9eANFUgkbQeALOvL/OYInA0GDju1iUScMrsZms1cGr4MKZfbI9O017I8YISeHnvUaJ7R4UGRSqUjim3FmPHC1z2f32fgZbMidzmWc+XyMatlK5UTplP7Tp9SqW26OL9k0gAFDB9mPqRfsCybj9uZTj/Y50CAFMJBMFoo/hFQuFYatr+DQoFEEiSrqi+vw+Hggm0CO4X/J5N3ms+/WNbPJ6qsOKAAbBCUzKBYP12XvG8MWo+DcVA+AyQQd4oiNpUhzjEev/FsgWg4gqKgd9PpncWMhYEPoOAXyyYkNVIAkO9wBRJ5m0m02HSX02b1RDKj4GnS/L07vy8QfX9CorPWVlUgCcOK6h6RtoACSaS7V71cGBZQIAnDiuoekbbAD05lZvqJHj6aAAAAAElFTkSuQmCC">
          <a:extLst>
            <a:ext uri="{FF2B5EF4-FFF2-40B4-BE49-F238E27FC236}">
              <a16:creationId xmlns:a16="http://schemas.microsoft.com/office/drawing/2014/main" xmlns="" id="{00000000-0008-0000-0000-000002040000}"/>
            </a:ext>
          </a:extLst>
        </xdr:cNvPr>
        <xdr:cNvSpPr>
          <a:spLocks noChangeAspect="1" noChangeArrowheads="1"/>
        </xdr:cNvSpPr>
      </xdr:nvSpPr>
      <xdr:spPr bwMode="auto">
        <a:xfrm>
          <a:off x="7305675"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1428750</xdr:colOff>
      <xdr:row>0</xdr:row>
      <xdr:rowOff>123825</xdr:rowOff>
    </xdr:from>
    <xdr:to>
      <xdr:col>5</xdr:col>
      <xdr:colOff>1419225</xdr:colOff>
      <xdr:row>6</xdr:row>
      <xdr:rowOff>95250</xdr:rowOff>
    </xdr:to>
    <xdr:pic>
      <xdr:nvPicPr>
        <xdr:cNvPr id="2" name="Imagen 1">
          <a:extLst>
            <a:ext uri="{FF2B5EF4-FFF2-40B4-BE49-F238E27FC236}">
              <a16:creationId xmlns:a16="http://schemas.microsoft.com/office/drawing/2014/main" xmlns="" id="{084A9F2D-C0F3-477F-A72B-B1E36B64EF9E}"/>
            </a:ext>
            <a:ext uri="{147F2762-F138-4A5C-976F-8EAC2B608ADB}">
              <a16:predDERef xmlns:a16="http://schemas.microsoft.com/office/drawing/2014/main" xmlns="" pred="{00000000-0008-0000-0000-000002040000}"/>
            </a:ext>
          </a:extLst>
        </xdr:cNvPr>
        <xdr:cNvPicPr>
          <a:picLocks noChangeAspect="1"/>
        </xdr:cNvPicPr>
      </xdr:nvPicPr>
      <xdr:blipFill>
        <a:blip xmlns:r="http://schemas.openxmlformats.org/officeDocument/2006/relationships" r:embed="rId1"/>
        <a:stretch>
          <a:fillRect/>
        </a:stretch>
      </xdr:blipFill>
      <xdr:spPr>
        <a:xfrm>
          <a:off x="8734425" y="314325"/>
          <a:ext cx="1914525" cy="1114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tabSelected="1" zoomScale="70" zoomScaleNormal="70" workbookViewId="0">
      <selection activeCell="G37" sqref="G37"/>
    </sheetView>
  </sheetViews>
  <sheetFormatPr baseColWidth="10" defaultColWidth="28.85546875" defaultRowHeight="23.25" customHeight="1"/>
  <cols>
    <col min="1" max="1" width="17.85546875" style="26" customWidth="1"/>
    <col min="2" max="2" width="30.42578125" style="26" customWidth="1"/>
    <col min="3" max="3" width="36.140625" style="26" bestFit="1" customWidth="1"/>
    <col min="4" max="4" width="41.42578125" style="26" bestFit="1" customWidth="1"/>
    <col min="5" max="5" width="17.42578125" style="26" customWidth="1"/>
    <col min="6" max="6" width="63.28515625" style="26" customWidth="1"/>
    <col min="7" max="7" width="24.5703125" style="26" customWidth="1"/>
    <col min="8" max="8" width="21.5703125" style="26" customWidth="1"/>
    <col min="9" max="9" width="28.85546875" style="26"/>
  </cols>
  <sheetData>
    <row r="1" spans="1:11" s="36" customFormat="1" ht="15" customHeight="1">
      <c r="A1" s="33"/>
      <c r="B1" s="33"/>
      <c r="C1" s="33"/>
      <c r="D1" s="33"/>
      <c r="E1" s="33"/>
      <c r="F1" s="33"/>
      <c r="G1" s="34"/>
      <c r="H1" s="33"/>
      <c r="I1" s="33"/>
      <c r="J1" s="35"/>
      <c r="K1" s="35"/>
    </row>
    <row r="2" spans="1:11" s="36" customFormat="1" ht="15" customHeight="1">
      <c r="A2" s="33"/>
      <c r="B2" s="33"/>
      <c r="C2" s="33"/>
      <c r="D2" s="33"/>
      <c r="E2" s="33"/>
      <c r="F2" s="33"/>
      <c r="G2" s="34"/>
      <c r="H2" s="33"/>
      <c r="I2" s="33"/>
      <c r="J2" s="35"/>
      <c r="K2" s="35"/>
    </row>
    <row r="3" spans="1:11" s="36" customFormat="1" ht="15" customHeight="1">
      <c r="A3" s="33"/>
      <c r="B3" s="33"/>
      <c r="C3" s="33"/>
      <c r="D3" s="33"/>
      <c r="E3" s="33"/>
      <c r="F3" s="33"/>
      <c r="G3" s="34"/>
      <c r="H3" s="33"/>
      <c r="I3" s="33"/>
      <c r="J3" s="35"/>
      <c r="K3" s="35"/>
    </row>
    <row r="4" spans="1:11" s="36" customFormat="1" ht="15" customHeight="1">
      <c r="A4" s="33"/>
      <c r="B4" s="33"/>
      <c r="C4" s="33"/>
      <c r="D4" s="33"/>
      <c r="F4" s="33"/>
      <c r="G4" s="34"/>
      <c r="H4" s="33"/>
      <c r="I4" s="33"/>
      <c r="J4" s="35"/>
      <c r="K4" s="35"/>
    </row>
    <row r="5" spans="1:11" s="36" customFormat="1" ht="15" customHeight="1">
      <c r="A5" s="33"/>
      <c r="B5" s="33"/>
      <c r="C5" s="33"/>
      <c r="D5" s="33"/>
      <c r="F5" s="33"/>
      <c r="G5" s="34"/>
      <c r="H5" s="33"/>
      <c r="I5" s="33"/>
      <c r="J5" s="35"/>
      <c r="K5" s="35"/>
    </row>
    <row r="6" spans="1:11" s="36" customFormat="1" ht="15" customHeight="1">
      <c r="A6" s="33"/>
      <c r="B6" s="33"/>
      <c r="C6" s="33"/>
      <c r="D6" s="33"/>
      <c r="E6" s="33"/>
      <c r="F6" s="33"/>
      <c r="G6" s="34"/>
      <c r="H6" s="33"/>
      <c r="I6" s="33"/>
      <c r="J6" s="35"/>
      <c r="K6" s="35"/>
    </row>
    <row r="7" spans="1:11" s="36" customFormat="1" ht="15" customHeight="1">
      <c r="A7" s="33"/>
      <c r="B7" s="33"/>
      <c r="C7" s="33"/>
      <c r="D7" s="33"/>
      <c r="E7" s="33"/>
      <c r="F7" s="33"/>
      <c r="G7" s="34"/>
      <c r="H7" s="33"/>
      <c r="I7" s="33"/>
      <c r="J7" s="35"/>
      <c r="K7" s="35"/>
    </row>
    <row r="8" spans="1:11" s="36" customFormat="1">
      <c r="A8" s="43" t="s">
        <v>0</v>
      </c>
      <c r="B8" s="43"/>
      <c r="C8" s="43"/>
      <c r="D8" s="43"/>
      <c r="E8" s="43"/>
      <c r="F8" s="43"/>
      <c r="G8" s="43"/>
      <c r="H8" s="43"/>
      <c r="I8" s="43"/>
      <c r="J8" s="35"/>
      <c r="K8" s="35"/>
    </row>
    <row r="9" spans="1:11" s="36" customFormat="1">
      <c r="A9" s="43" t="s">
        <v>1</v>
      </c>
      <c r="B9" s="43"/>
      <c r="C9" s="43"/>
      <c r="D9" s="43"/>
      <c r="E9" s="43"/>
      <c r="F9" s="43"/>
      <c r="G9" s="43"/>
      <c r="H9" s="43"/>
      <c r="I9" s="43"/>
      <c r="J9" s="35"/>
      <c r="K9" s="35"/>
    </row>
    <row r="10" spans="1:11" ht="15" customHeight="1">
      <c r="A10" s="27"/>
      <c r="B10" s="27"/>
      <c r="C10" s="27"/>
      <c r="D10" s="28"/>
      <c r="E10" s="28"/>
      <c r="F10" s="28"/>
      <c r="G10" s="27"/>
      <c r="H10" s="27"/>
      <c r="I10" s="27"/>
      <c r="J10" s="8"/>
      <c r="K10" s="8"/>
    </row>
    <row r="11" spans="1:11" ht="15" customHeight="1">
      <c r="A11" s="27"/>
      <c r="B11" s="27"/>
      <c r="C11" s="27"/>
      <c r="D11" s="28"/>
      <c r="E11" s="28"/>
      <c r="F11" s="28"/>
      <c r="G11" s="27"/>
      <c r="H11" s="27"/>
      <c r="I11" s="27"/>
      <c r="J11" s="8"/>
      <c r="K11" s="8"/>
    </row>
    <row r="12" spans="1:11" ht="63">
      <c r="A12" s="1" t="s">
        <v>2</v>
      </c>
      <c r="B12" s="1" t="s">
        <v>3</v>
      </c>
      <c r="C12" s="1" t="s">
        <v>4</v>
      </c>
      <c r="D12" s="1" t="s">
        <v>5</v>
      </c>
      <c r="E12" s="1" t="s">
        <v>6</v>
      </c>
      <c r="F12" s="1" t="s">
        <v>7</v>
      </c>
      <c r="G12" s="1" t="s">
        <v>8</v>
      </c>
      <c r="H12" s="1" t="s">
        <v>9</v>
      </c>
      <c r="I12" s="1" t="s">
        <v>10</v>
      </c>
      <c r="J12" s="9"/>
      <c r="K12" s="9"/>
    </row>
    <row r="13" spans="1:11" ht="133.5" customHeight="1">
      <c r="A13" s="10">
        <v>45720</v>
      </c>
      <c r="B13" s="11" t="s">
        <v>11</v>
      </c>
      <c r="C13" s="10" t="s">
        <v>12</v>
      </c>
      <c r="D13" s="11" t="s">
        <v>13</v>
      </c>
      <c r="E13" s="2">
        <v>101001577</v>
      </c>
      <c r="F13" s="11" t="s">
        <v>14</v>
      </c>
      <c r="G13" s="22">
        <v>512323.16</v>
      </c>
      <c r="H13" s="10" t="s">
        <v>15</v>
      </c>
      <c r="I13" s="11" t="s">
        <v>16</v>
      </c>
      <c r="J13" s="12"/>
      <c r="K13" s="12"/>
    </row>
    <row r="14" spans="1:11" ht="133.5" customHeight="1">
      <c r="A14" s="10">
        <v>45842</v>
      </c>
      <c r="B14" s="11" t="s">
        <v>17</v>
      </c>
      <c r="C14" s="10" t="s">
        <v>18</v>
      </c>
      <c r="D14" s="11" t="s">
        <v>19</v>
      </c>
      <c r="E14" s="2">
        <v>101821248</v>
      </c>
      <c r="F14" s="11" t="s">
        <v>20</v>
      </c>
      <c r="G14" s="22">
        <v>51098.98</v>
      </c>
      <c r="H14" s="10" t="s">
        <v>21</v>
      </c>
      <c r="I14" s="11" t="s">
        <v>16</v>
      </c>
      <c r="J14" s="12"/>
      <c r="K14" s="12"/>
    </row>
    <row r="15" spans="1:11" ht="133.5" customHeight="1">
      <c r="A15" s="10">
        <v>45842</v>
      </c>
      <c r="B15" s="11" t="s">
        <v>22</v>
      </c>
      <c r="C15" s="10">
        <v>45661</v>
      </c>
      <c r="D15" s="11" t="s">
        <v>23</v>
      </c>
      <c r="E15" s="2">
        <v>401007452</v>
      </c>
      <c r="F15" s="11" t="s">
        <v>24</v>
      </c>
      <c r="G15" s="22">
        <v>1031.99</v>
      </c>
      <c r="H15" s="10" t="s">
        <v>21</v>
      </c>
      <c r="I15" s="11" t="s">
        <v>16</v>
      </c>
      <c r="J15" s="12"/>
      <c r="K15" s="12"/>
    </row>
    <row r="16" spans="1:11" ht="133.5" customHeight="1">
      <c r="A16" s="10">
        <v>45842</v>
      </c>
      <c r="B16" s="11" t="s">
        <v>25</v>
      </c>
      <c r="C16" s="10">
        <v>45661</v>
      </c>
      <c r="D16" s="11" t="s">
        <v>26</v>
      </c>
      <c r="E16" s="2">
        <v>101821256</v>
      </c>
      <c r="F16" s="11" t="s">
        <v>27</v>
      </c>
      <c r="G16" s="22">
        <v>15528.16</v>
      </c>
      <c r="H16" s="10" t="s">
        <v>21</v>
      </c>
      <c r="I16" s="11" t="s">
        <v>16</v>
      </c>
      <c r="J16" s="12"/>
      <c r="K16" s="12"/>
    </row>
    <row r="17" spans="1:11" ht="133.5" customHeight="1">
      <c r="A17" s="10">
        <v>45842</v>
      </c>
      <c r="B17" s="11" t="s">
        <v>28</v>
      </c>
      <c r="C17" s="10">
        <v>45661</v>
      </c>
      <c r="D17" s="11" t="s">
        <v>29</v>
      </c>
      <c r="E17" s="2">
        <v>401007479</v>
      </c>
      <c r="F17" s="11" t="s">
        <v>30</v>
      </c>
      <c r="G17" s="22">
        <v>900</v>
      </c>
      <c r="H17" s="10" t="s">
        <v>21</v>
      </c>
      <c r="I17" s="11" t="s">
        <v>16</v>
      </c>
      <c r="J17" s="12"/>
      <c r="K17" s="12"/>
    </row>
    <row r="18" spans="1:11" ht="133.5" customHeight="1">
      <c r="A18" s="10">
        <v>45904</v>
      </c>
      <c r="B18" s="11" t="s">
        <v>31</v>
      </c>
      <c r="C18" s="10">
        <v>45661</v>
      </c>
      <c r="D18" s="11" t="s">
        <v>32</v>
      </c>
      <c r="E18" s="2">
        <v>102017174</v>
      </c>
      <c r="F18" s="11" t="s">
        <v>33</v>
      </c>
      <c r="G18" s="22">
        <v>710375.66</v>
      </c>
      <c r="H18" s="10" t="s">
        <v>34</v>
      </c>
      <c r="I18" s="11" t="s">
        <v>16</v>
      </c>
      <c r="J18" s="12"/>
      <c r="K18" s="12"/>
    </row>
    <row r="19" spans="1:11" ht="133.5" customHeight="1">
      <c r="A19" s="10">
        <v>45904</v>
      </c>
      <c r="B19" s="11" t="s">
        <v>35</v>
      </c>
      <c r="C19" s="10" t="s">
        <v>36</v>
      </c>
      <c r="D19" s="11" t="s">
        <v>37</v>
      </c>
      <c r="E19" s="2">
        <v>401516454</v>
      </c>
      <c r="F19" s="11" t="s">
        <v>38</v>
      </c>
      <c r="G19" s="22">
        <v>154557.70000000001</v>
      </c>
      <c r="H19" s="10" t="s">
        <v>34</v>
      </c>
      <c r="I19" s="11" t="s">
        <v>16</v>
      </c>
      <c r="J19" s="12"/>
      <c r="K19" s="12"/>
    </row>
    <row r="20" spans="1:11" ht="133.5" customHeight="1">
      <c r="A20" s="10">
        <v>45934</v>
      </c>
      <c r="B20" s="11">
        <v>402632</v>
      </c>
      <c r="C20" s="10">
        <v>45692</v>
      </c>
      <c r="D20" s="11" t="s">
        <v>39</v>
      </c>
      <c r="E20" s="2">
        <v>401010062</v>
      </c>
      <c r="F20" s="11" t="s">
        <v>40</v>
      </c>
      <c r="G20" s="22">
        <v>301086.76</v>
      </c>
      <c r="H20" s="10" t="s">
        <v>41</v>
      </c>
      <c r="I20" s="11" t="s">
        <v>16</v>
      </c>
      <c r="J20" s="12"/>
      <c r="K20" s="12"/>
    </row>
    <row r="21" spans="1:11" ht="133.5" customHeight="1">
      <c r="A21" s="10">
        <v>45934</v>
      </c>
      <c r="B21" s="11" t="s">
        <v>42</v>
      </c>
      <c r="C21" s="10" t="s">
        <v>43</v>
      </c>
      <c r="D21" s="11" t="s">
        <v>44</v>
      </c>
      <c r="E21" s="2">
        <v>101759739</v>
      </c>
      <c r="F21" s="11" t="s">
        <v>45</v>
      </c>
      <c r="G21" s="22">
        <v>164610</v>
      </c>
      <c r="H21" s="10" t="s">
        <v>41</v>
      </c>
      <c r="I21" s="11" t="s">
        <v>16</v>
      </c>
      <c r="J21" s="12"/>
      <c r="K21" s="12"/>
    </row>
    <row r="22" spans="1:11" ht="133.5" customHeight="1">
      <c r="A22" s="10" t="s">
        <v>46</v>
      </c>
      <c r="B22" s="11" t="s">
        <v>47</v>
      </c>
      <c r="C22" s="10" t="s">
        <v>48</v>
      </c>
      <c r="D22" s="11" t="s">
        <v>49</v>
      </c>
      <c r="E22" s="2">
        <v>101820217</v>
      </c>
      <c r="F22" s="11" t="s">
        <v>50</v>
      </c>
      <c r="G22" s="22">
        <v>192519.17</v>
      </c>
      <c r="H22" s="10">
        <v>45662</v>
      </c>
      <c r="I22" s="11" t="s">
        <v>16</v>
      </c>
      <c r="J22" s="12"/>
      <c r="K22" s="12"/>
    </row>
    <row r="23" spans="1:11" ht="133.5" customHeight="1">
      <c r="A23" s="10" t="s">
        <v>46</v>
      </c>
      <c r="B23" s="11" t="s">
        <v>51</v>
      </c>
      <c r="C23" s="10">
        <v>45661</v>
      </c>
      <c r="D23" s="11" t="s">
        <v>52</v>
      </c>
      <c r="E23" s="2">
        <v>401037272</v>
      </c>
      <c r="F23" s="11" t="s">
        <v>53</v>
      </c>
      <c r="G23" s="22">
        <v>1127.8</v>
      </c>
      <c r="H23" s="10">
        <v>45662</v>
      </c>
      <c r="I23" s="11" t="s">
        <v>16</v>
      </c>
      <c r="J23" s="12"/>
      <c r="K23" s="12"/>
    </row>
    <row r="24" spans="1:11" ht="133.5" customHeight="1">
      <c r="A24" s="10" t="s">
        <v>46</v>
      </c>
      <c r="B24" s="11" t="s">
        <v>54</v>
      </c>
      <c r="C24" s="10">
        <v>45934</v>
      </c>
      <c r="D24" s="11" t="s">
        <v>55</v>
      </c>
      <c r="E24" s="2">
        <v>108011407</v>
      </c>
      <c r="F24" s="11" t="s">
        <v>56</v>
      </c>
      <c r="G24" s="22">
        <v>2000</v>
      </c>
      <c r="H24" s="10">
        <v>45662</v>
      </c>
      <c r="I24" s="11" t="s">
        <v>16</v>
      </c>
      <c r="J24" s="12"/>
      <c r="K24" s="12"/>
    </row>
    <row r="25" spans="1:11" ht="133.5" customHeight="1">
      <c r="A25" s="10" t="s">
        <v>57</v>
      </c>
      <c r="B25" s="11" t="s">
        <v>58</v>
      </c>
      <c r="C25" s="10">
        <v>45692</v>
      </c>
      <c r="D25" s="11" t="s">
        <v>59</v>
      </c>
      <c r="E25" s="2">
        <v>130560552</v>
      </c>
      <c r="F25" s="11" t="s">
        <v>60</v>
      </c>
      <c r="G25" s="22">
        <v>1416</v>
      </c>
      <c r="H25" s="10">
        <v>45813</v>
      </c>
      <c r="I25" s="11" t="s">
        <v>16</v>
      </c>
      <c r="J25" s="12"/>
      <c r="K25" s="12"/>
    </row>
    <row r="26" spans="1:11" ht="133.5" customHeight="1">
      <c r="A26" s="10" t="s">
        <v>57</v>
      </c>
      <c r="B26" s="11" t="s">
        <v>61</v>
      </c>
      <c r="C26" s="10" t="s">
        <v>62</v>
      </c>
      <c r="D26" s="11" t="s">
        <v>63</v>
      </c>
      <c r="E26" s="2">
        <v>101863706</v>
      </c>
      <c r="F26" s="11" t="s">
        <v>64</v>
      </c>
      <c r="G26" s="22">
        <v>44427</v>
      </c>
      <c r="H26" s="10">
        <v>45813</v>
      </c>
      <c r="I26" s="11" t="s">
        <v>16</v>
      </c>
      <c r="J26" s="12"/>
      <c r="K26" s="12"/>
    </row>
    <row r="27" spans="1:11" ht="133.5" customHeight="1">
      <c r="A27" s="10" t="s">
        <v>65</v>
      </c>
      <c r="B27" s="11" t="s">
        <v>66</v>
      </c>
      <c r="C27" s="10" t="s">
        <v>67</v>
      </c>
      <c r="D27" s="11" t="s">
        <v>68</v>
      </c>
      <c r="E27" s="2">
        <v>101618787</v>
      </c>
      <c r="F27" s="11" t="s">
        <v>69</v>
      </c>
      <c r="G27" s="22">
        <v>5159.1000000000004</v>
      </c>
      <c r="H27" s="10">
        <v>45874</v>
      </c>
      <c r="I27" s="11" t="s">
        <v>16</v>
      </c>
      <c r="J27" s="12"/>
      <c r="K27" s="12"/>
    </row>
    <row r="28" spans="1:11" ht="133.5" customHeight="1">
      <c r="A28" s="10" t="s">
        <v>65</v>
      </c>
      <c r="B28" s="11" t="s">
        <v>70</v>
      </c>
      <c r="C28" s="25" t="s">
        <v>71</v>
      </c>
      <c r="D28" s="11" t="s">
        <v>72</v>
      </c>
      <c r="E28" s="2">
        <v>101503939</v>
      </c>
      <c r="F28" s="11" t="s">
        <v>73</v>
      </c>
      <c r="G28" s="22">
        <v>15900</v>
      </c>
      <c r="H28" s="10">
        <v>45874</v>
      </c>
      <c r="I28" s="11" t="s">
        <v>16</v>
      </c>
      <c r="J28" s="12"/>
      <c r="K28" s="12"/>
    </row>
    <row r="29" spans="1:11" ht="133.5" customHeight="1">
      <c r="A29" s="10" t="s">
        <v>65</v>
      </c>
      <c r="B29" s="11" t="s">
        <v>74</v>
      </c>
      <c r="C29" s="25">
        <v>45842</v>
      </c>
      <c r="D29" s="11" t="s">
        <v>75</v>
      </c>
      <c r="E29" s="2">
        <v>130140715</v>
      </c>
      <c r="F29" s="11" t="s">
        <v>76</v>
      </c>
      <c r="G29" s="22">
        <v>17903.62</v>
      </c>
      <c r="H29" s="10">
        <v>45874</v>
      </c>
      <c r="I29" s="11" t="s">
        <v>16</v>
      </c>
      <c r="J29" s="12"/>
      <c r="K29" s="12"/>
    </row>
    <row r="30" spans="1:11" ht="133.5" customHeight="1">
      <c r="A30" s="10" t="s">
        <v>65</v>
      </c>
      <c r="B30" s="11" t="s">
        <v>77</v>
      </c>
      <c r="C30" s="25" t="s">
        <v>43</v>
      </c>
      <c r="D30" s="11" t="s">
        <v>78</v>
      </c>
      <c r="E30" s="2">
        <v>131048447</v>
      </c>
      <c r="F30" s="11" t="s">
        <v>79</v>
      </c>
      <c r="G30" s="22">
        <v>26314.94</v>
      </c>
      <c r="H30" s="10">
        <v>45874</v>
      </c>
      <c r="I30" s="11" t="s">
        <v>16</v>
      </c>
      <c r="J30" s="12"/>
      <c r="K30" s="12"/>
    </row>
    <row r="31" spans="1:11" ht="133.5" customHeight="1">
      <c r="A31" s="10" t="s">
        <v>80</v>
      </c>
      <c r="B31" s="11" t="s">
        <v>81</v>
      </c>
      <c r="C31" s="25" t="s">
        <v>82</v>
      </c>
      <c r="D31" s="11" t="s">
        <v>83</v>
      </c>
      <c r="E31" s="2">
        <v>130855773</v>
      </c>
      <c r="F31" s="11" t="s">
        <v>84</v>
      </c>
      <c r="G31" s="22">
        <v>16234.44</v>
      </c>
      <c r="H31" s="10" t="s">
        <v>85</v>
      </c>
      <c r="I31" s="11" t="s">
        <v>16</v>
      </c>
      <c r="J31" s="12"/>
      <c r="K31" s="12"/>
    </row>
    <row r="32" spans="1:11" ht="133.5" customHeight="1">
      <c r="A32" s="10" t="s">
        <v>80</v>
      </c>
      <c r="B32" s="11" t="s">
        <v>86</v>
      </c>
      <c r="C32" s="25" t="s">
        <v>82</v>
      </c>
      <c r="D32" s="11" t="s">
        <v>87</v>
      </c>
      <c r="E32" s="2">
        <v>130297118</v>
      </c>
      <c r="F32" s="11" t="s">
        <v>88</v>
      </c>
      <c r="G32" s="22">
        <v>223919.16</v>
      </c>
      <c r="H32" s="10" t="s">
        <v>85</v>
      </c>
      <c r="I32" s="11" t="s">
        <v>16</v>
      </c>
      <c r="J32" s="12"/>
      <c r="K32" s="12"/>
    </row>
    <row r="33" spans="1:11" ht="133.5" customHeight="1">
      <c r="A33" s="10" t="s">
        <v>89</v>
      </c>
      <c r="B33" s="11" t="s">
        <v>90</v>
      </c>
      <c r="C33" s="25" t="s">
        <v>91</v>
      </c>
      <c r="D33" s="11" t="s">
        <v>92</v>
      </c>
      <c r="E33" s="2">
        <v>132380142</v>
      </c>
      <c r="F33" s="11" t="s">
        <v>93</v>
      </c>
      <c r="G33" s="22">
        <v>38527</v>
      </c>
      <c r="H33" s="10" t="s">
        <v>94</v>
      </c>
      <c r="I33" s="11" t="s">
        <v>16</v>
      </c>
      <c r="J33" s="12"/>
      <c r="K33" s="12"/>
    </row>
    <row r="34" spans="1:11" ht="133.5" customHeight="1">
      <c r="A34" s="10" t="s">
        <v>89</v>
      </c>
      <c r="B34" s="11" t="s">
        <v>95</v>
      </c>
      <c r="C34" s="25" t="s">
        <v>65</v>
      </c>
      <c r="D34" s="11" t="s">
        <v>96</v>
      </c>
      <c r="E34" s="2">
        <v>131016342</v>
      </c>
      <c r="F34" s="11" t="s">
        <v>97</v>
      </c>
      <c r="G34" s="22">
        <v>11425.77</v>
      </c>
      <c r="H34" s="10" t="s">
        <v>94</v>
      </c>
      <c r="I34" s="11" t="s">
        <v>16</v>
      </c>
      <c r="J34" s="12"/>
      <c r="K34" s="12"/>
    </row>
    <row r="35" spans="1:11" ht="133.5" customHeight="1">
      <c r="A35" s="10" t="s">
        <v>89</v>
      </c>
      <c r="B35" s="11" t="s">
        <v>98</v>
      </c>
      <c r="C35" s="25" t="s">
        <v>99</v>
      </c>
      <c r="D35" s="11" t="s">
        <v>49</v>
      </c>
      <c r="E35" s="2">
        <v>101820217</v>
      </c>
      <c r="F35" s="11" t="s">
        <v>100</v>
      </c>
      <c r="G35" s="22">
        <v>160462.74</v>
      </c>
      <c r="H35" s="10" t="s">
        <v>94</v>
      </c>
      <c r="I35" s="11" t="s">
        <v>16</v>
      </c>
      <c r="J35" s="12"/>
      <c r="K35" s="12"/>
    </row>
    <row r="36" spans="1:11" s="37" customFormat="1" ht="23.25" customHeight="1">
      <c r="A36" s="13" t="s">
        <v>101</v>
      </c>
      <c r="B36" s="14"/>
      <c r="C36" s="14"/>
      <c r="D36" s="14"/>
      <c r="E36" s="14"/>
      <c r="F36" s="14"/>
      <c r="G36" s="23">
        <f>SUM(G13:G35)</f>
        <v>2668849.1500000004</v>
      </c>
      <c r="H36" s="15"/>
      <c r="I36" s="14"/>
      <c r="J36" s="38"/>
      <c r="K36" s="38"/>
    </row>
    <row r="37" spans="1:11" ht="23.25" customHeight="1">
      <c r="A37" s="19"/>
      <c r="B37" s="19"/>
      <c r="C37" s="19"/>
      <c r="D37" s="19"/>
      <c r="E37" s="19"/>
      <c r="F37" s="19"/>
      <c r="G37" s="20"/>
      <c r="H37" s="19"/>
      <c r="I37" s="19"/>
      <c r="J37" s="5"/>
      <c r="K37" s="5"/>
    </row>
    <row r="38" spans="1:11" ht="23.25" customHeight="1">
      <c r="A38" s="29"/>
      <c r="B38" s="29"/>
      <c r="C38" s="29"/>
      <c r="D38" s="29"/>
      <c r="E38" s="29"/>
      <c r="F38" s="29"/>
      <c r="G38" s="30"/>
      <c r="H38" s="29"/>
      <c r="I38" s="29"/>
      <c r="J38" s="18"/>
      <c r="K38" s="18"/>
    </row>
    <row r="39" spans="1:11" s="37" customFormat="1" ht="23.25" customHeight="1">
      <c r="A39" s="16"/>
      <c r="B39" s="16"/>
      <c r="C39" s="16"/>
      <c r="D39" s="16"/>
      <c r="E39" s="16"/>
      <c r="F39" s="16"/>
      <c r="G39" s="17"/>
      <c r="H39" s="16"/>
      <c r="I39" s="16"/>
      <c r="J39" s="16"/>
      <c r="K39" s="16"/>
    </row>
    <row r="40" spans="1:11" s="37" customFormat="1" ht="23.25" customHeight="1">
      <c r="A40" s="16"/>
      <c r="B40" s="16" t="s">
        <v>102</v>
      </c>
      <c r="C40" s="16"/>
      <c r="D40" s="16" t="s">
        <v>103</v>
      </c>
      <c r="E40" s="16"/>
      <c r="F40" s="16"/>
      <c r="G40" s="17" t="s">
        <v>104</v>
      </c>
      <c r="H40" s="16"/>
      <c r="I40" s="16"/>
      <c r="J40" s="16"/>
      <c r="K40" s="16"/>
    </row>
    <row r="41" spans="1:11" s="37" customFormat="1" ht="23.25" customHeight="1">
      <c r="A41" s="16"/>
      <c r="B41" s="16"/>
      <c r="C41" s="16"/>
      <c r="D41" s="16"/>
      <c r="E41" s="16"/>
      <c r="F41" s="16"/>
      <c r="G41" s="17"/>
      <c r="H41" s="16"/>
      <c r="I41" s="16"/>
      <c r="J41" s="16"/>
      <c r="K41" s="16"/>
    </row>
    <row r="42" spans="1:11" s="37" customFormat="1" ht="23.25" customHeight="1">
      <c r="A42" s="16"/>
      <c r="B42" s="16"/>
      <c r="C42" s="16"/>
      <c r="D42" s="16"/>
      <c r="E42" s="16"/>
      <c r="F42" s="16"/>
      <c r="G42" s="17"/>
      <c r="H42" s="16"/>
      <c r="I42" s="16"/>
      <c r="J42" s="16"/>
      <c r="K42" s="16"/>
    </row>
    <row r="43" spans="1:11" s="37" customFormat="1" ht="23.25" customHeight="1">
      <c r="A43" s="16"/>
      <c r="B43" s="16"/>
      <c r="C43" s="16"/>
      <c r="D43" s="16"/>
      <c r="E43" s="16"/>
      <c r="F43" s="16"/>
      <c r="G43" s="17"/>
      <c r="H43" s="16"/>
      <c r="I43" s="16"/>
      <c r="J43" s="16"/>
      <c r="K43" s="16"/>
    </row>
    <row r="44" spans="1:11" s="37" customFormat="1" ht="23.25" customHeight="1">
      <c r="A44" s="16"/>
      <c r="B44" s="16" t="s">
        <v>105</v>
      </c>
      <c r="C44" s="16"/>
      <c r="D44" s="16" t="s">
        <v>105</v>
      </c>
      <c r="E44" s="16"/>
      <c r="F44" s="16"/>
      <c r="G44" s="17" t="s">
        <v>105</v>
      </c>
      <c r="H44" s="16"/>
      <c r="I44" s="16"/>
      <c r="J44" s="16"/>
      <c r="K44" s="16"/>
    </row>
    <row r="45" spans="1:11" s="37" customFormat="1" ht="23.25" customHeight="1">
      <c r="A45" s="16"/>
      <c r="B45" s="16" t="s">
        <v>106</v>
      </c>
      <c r="C45" s="16"/>
      <c r="D45" s="16" t="s">
        <v>107</v>
      </c>
      <c r="E45" s="16"/>
      <c r="F45" s="16"/>
      <c r="G45" s="17" t="s">
        <v>108</v>
      </c>
      <c r="H45" s="16"/>
      <c r="I45" s="16"/>
      <c r="J45" s="16"/>
      <c r="K45" s="16"/>
    </row>
    <row r="46" spans="1:11" s="37" customFormat="1" ht="23.25" customHeight="1">
      <c r="A46" s="16"/>
      <c r="B46" s="16"/>
      <c r="C46" s="16"/>
      <c r="D46" s="16"/>
      <c r="E46" s="16"/>
      <c r="F46" s="16"/>
      <c r="G46" s="17"/>
      <c r="H46" s="16"/>
      <c r="I46" s="16"/>
      <c r="J46" s="16"/>
      <c r="K46" s="16"/>
    </row>
    <row r="47" spans="1:11" s="37" customFormat="1" ht="23.25" customHeight="1">
      <c r="A47" s="16"/>
      <c r="B47" s="16"/>
      <c r="C47" s="16"/>
      <c r="D47" s="16"/>
      <c r="E47" s="16"/>
      <c r="F47" s="16"/>
      <c r="G47" s="17"/>
      <c r="H47" s="16"/>
      <c r="I47" s="16"/>
      <c r="J47" s="16"/>
      <c r="K47" s="16"/>
    </row>
    <row r="48" spans="1:11" s="37" customFormat="1" ht="23.25" customHeight="1">
      <c r="A48" s="16" t="s">
        <v>109</v>
      </c>
      <c r="B48" s="16" t="s">
        <v>110</v>
      </c>
      <c r="C48" s="16"/>
      <c r="D48" s="16"/>
      <c r="E48" s="16"/>
      <c r="F48" s="16"/>
      <c r="G48" s="17"/>
      <c r="H48" s="16"/>
      <c r="I48" s="16"/>
      <c r="J48" s="16"/>
      <c r="K48" s="16"/>
    </row>
    <row r="49" spans="1:11" s="37" customFormat="1" ht="23.25" customHeight="1">
      <c r="A49" s="16"/>
      <c r="B49" s="16"/>
      <c r="C49" s="16"/>
      <c r="D49" s="16"/>
      <c r="E49" s="16"/>
      <c r="F49" s="16"/>
      <c r="G49" s="17"/>
      <c r="H49" s="16"/>
      <c r="I49" s="16"/>
      <c r="J49" s="16"/>
      <c r="K49" s="16"/>
    </row>
    <row r="50" spans="1:11" s="37" customFormat="1" ht="23.25" customHeight="1">
      <c r="A50" s="3"/>
      <c r="B50" s="3"/>
      <c r="C50" s="3"/>
      <c r="D50" s="3"/>
      <c r="E50" s="3"/>
      <c r="F50" s="3"/>
      <c r="G50" s="4"/>
      <c r="H50" s="3"/>
      <c r="I50" s="3"/>
      <c r="J50" s="38"/>
      <c r="K50" s="38"/>
    </row>
    <row r="51" spans="1:11" s="37" customFormat="1" ht="23.25" customHeight="1">
      <c r="A51" s="3"/>
      <c r="B51" s="3"/>
      <c r="C51" s="3"/>
      <c r="D51" s="3"/>
      <c r="E51" s="3"/>
      <c r="F51" s="3"/>
      <c r="G51" s="4"/>
      <c r="H51" s="3"/>
      <c r="I51" s="3"/>
      <c r="J51" s="38"/>
      <c r="K51" s="38"/>
    </row>
    <row r="52" spans="1:11" ht="23.25" customHeight="1">
      <c r="A52" s="19"/>
      <c r="B52" s="19"/>
      <c r="C52" s="19"/>
      <c r="D52" s="19"/>
      <c r="E52" s="19"/>
      <c r="F52" s="19"/>
      <c r="G52" s="20"/>
      <c r="H52" s="19"/>
      <c r="I52" s="31"/>
      <c r="J52" s="5"/>
      <c r="K52" s="5"/>
    </row>
    <row r="53" spans="1:11" ht="23.25" customHeight="1">
      <c r="A53" s="31"/>
      <c r="B53" s="31"/>
      <c r="C53" s="31"/>
      <c r="D53" s="31"/>
      <c r="E53" s="31"/>
      <c r="F53" s="31"/>
      <c r="G53" s="32"/>
      <c r="H53" s="31"/>
      <c r="I53" s="31"/>
      <c r="J53" s="5"/>
      <c r="K53" s="5"/>
    </row>
    <row r="54" spans="1:11" ht="23.25" customHeight="1">
      <c r="A54" s="31"/>
      <c r="B54" s="31"/>
      <c r="C54" s="31"/>
      <c r="D54" s="31"/>
      <c r="E54" s="31"/>
      <c r="F54" s="31"/>
      <c r="G54" s="32"/>
      <c r="H54" s="31"/>
      <c r="I54" s="31"/>
      <c r="J54" s="5"/>
      <c r="K54" s="5"/>
    </row>
    <row r="55" spans="1:11" ht="23.25" customHeight="1">
      <c r="A55" s="31"/>
      <c r="B55" s="31"/>
      <c r="C55" s="31"/>
      <c r="D55" s="31"/>
      <c r="E55" s="31"/>
      <c r="F55" s="31"/>
      <c r="G55" s="32"/>
      <c r="H55" s="31"/>
      <c r="I55" s="31"/>
      <c r="J55" s="5"/>
      <c r="K55" s="5"/>
    </row>
    <row r="56" spans="1:11" ht="23.25" customHeight="1">
      <c r="A56" s="31"/>
      <c r="B56" s="31"/>
      <c r="C56" s="31"/>
      <c r="D56" s="31"/>
      <c r="E56" s="31"/>
      <c r="F56" s="31"/>
      <c r="G56" s="32"/>
      <c r="H56" s="31"/>
      <c r="I56" s="31"/>
      <c r="J56" s="5"/>
      <c r="K56" s="5"/>
    </row>
    <row r="57" spans="1:11" ht="23.25" customHeight="1">
      <c r="A57" s="31"/>
      <c r="B57" s="31"/>
      <c r="C57" s="31"/>
      <c r="D57" s="31"/>
      <c r="E57" s="31"/>
      <c r="F57" s="31"/>
      <c r="G57" s="32"/>
      <c r="H57" s="31"/>
      <c r="I57" s="31"/>
      <c r="J57" s="5"/>
      <c r="K57" s="5"/>
    </row>
    <row r="58" spans="1:11" ht="23.25" customHeight="1">
      <c r="A58" s="31"/>
      <c r="B58" s="31"/>
      <c r="C58" s="31"/>
      <c r="D58" s="31"/>
      <c r="E58" s="31"/>
      <c r="F58" s="31"/>
      <c r="G58" s="32"/>
      <c r="H58" s="31"/>
      <c r="I58" s="31"/>
      <c r="J58" s="5"/>
      <c r="K58" s="5"/>
    </row>
    <row r="59" spans="1:11" ht="23.25" customHeight="1">
      <c r="A59" s="31"/>
      <c r="B59" s="31"/>
      <c r="C59" s="31"/>
      <c r="D59" s="31"/>
      <c r="E59" s="31"/>
      <c r="F59" s="31"/>
      <c r="G59" s="32"/>
      <c r="H59" s="31"/>
      <c r="I59" s="31"/>
      <c r="J59" s="5"/>
      <c r="K59" s="5"/>
    </row>
    <row r="60" spans="1:11" ht="23.25" customHeight="1">
      <c r="A60" s="31"/>
      <c r="B60" s="31"/>
      <c r="C60" s="31"/>
      <c r="D60" s="31"/>
      <c r="E60" s="31"/>
      <c r="F60" s="31"/>
      <c r="G60" s="32"/>
      <c r="H60" s="31"/>
      <c r="I60" s="31"/>
      <c r="J60" s="5"/>
      <c r="K60" s="5"/>
    </row>
    <row r="61" spans="1:11" ht="23.25" customHeight="1">
      <c r="A61" s="31"/>
      <c r="B61" s="31"/>
      <c r="C61" s="31"/>
      <c r="D61" s="31"/>
      <c r="E61" s="31"/>
      <c r="F61" s="31"/>
      <c r="G61" s="32"/>
      <c r="H61" s="31"/>
      <c r="I61" s="31"/>
      <c r="J61" s="5"/>
      <c r="K61" s="5"/>
    </row>
    <row r="62" spans="1:11" ht="23.25" customHeight="1">
      <c r="A62" s="31"/>
      <c r="B62" s="31"/>
      <c r="C62" s="31"/>
      <c r="D62" s="31"/>
      <c r="E62" s="31"/>
      <c r="F62" s="31"/>
      <c r="G62" s="32"/>
      <c r="H62" s="31"/>
      <c r="I62" s="31"/>
      <c r="J62" s="5"/>
      <c r="K62" s="5"/>
    </row>
    <row r="63" spans="1:11" ht="23.25" customHeight="1">
      <c r="A63" s="31"/>
      <c r="B63" s="31"/>
      <c r="C63" s="31"/>
      <c r="D63" s="31"/>
      <c r="E63" s="31"/>
      <c r="F63" s="31"/>
      <c r="G63" s="32"/>
      <c r="H63" s="31"/>
      <c r="I63" s="31"/>
      <c r="J63" s="5"/>
      <c r="K63" s="5"/>
    </row>
    <row r="64" spans="1:11" ht="23.25" customHeight="1">
      <c r="A64" s="31"/>
      <c r="B64" s="31"/>
      <c r="C64" s="31"/>
      <c r="D64" s="31"/>
      <c r="E64" s="31"/>
      <c r="F64" s="31"/>
      <c r="G64" s="32"/>
      <c r="H64" s="31"/>
      <c r="I64" s="31"/>
      <c r="J64" s="5"/>
      <c r="K64" s="5"/>
    </row>
    <row r="65" spans="1:11" ht="23.25" customHeight="1">
      <c r="A65" s="31"/>
      <c r="B65" s="31"/>
      <c r="C65" s="31"/>
      <c r="D65" s="31"/>
      <c r="E65" s="31"/>
      <c r="F65" s="31"/>
      <c r="G65" s="32"/>
      <c r="H65" s="31"/>
      <c r="I65" s="31"/>
      <c r="J65" s="5"/>
      <c r="K65" s="5"/>
    </row>
    <row r="66" spans="1:11" ht="23.25" customHeight="1">
      <c r="A66" s="31"/>
      <c r="B66" s="31"/>
      <c r="C66" s="31"/>
      <c r="D66" s="31"/>
      <c r="E66" s="31"/>
      <c r="F66" s="31"/>
      <c r="G66" s="32"/>
      <c r="H66" s="31"/>
      <c r="I66" s="31"/>
      <c r="J66" s="5"/>
      <c r="K66" s="5"/>
    </row>
    <row r="67" spans="1:11" ht="23.25" customHeight="1">
      <c r="A67" s="31"/>
      <c r="B67" s="31"/>
      <c r="C67" s="31"/>
      <c r="D67" s="31"/>
      <c r="E67" s="31"/>
      <c r="F67" s="31"/>
      <c r="G67" s="32"/>
      <c r="H67" s="31"/>
      <c r="I67" s="31"/>
      <c r="J67" s="5"/>
      <c r="K67" s="5"/>
    </row>
  </sheetData>
  <mergeCells count="2">
    <mergeCell ref="A8:I8"/>
    <mergeCell ref="A9:I9"/>
  </mergeCells>
  <pageMargins left="0.25" right="0.25" top="0.75" bottom="0.75" header="0.3" footer="0.3"/>
  <pageSetup paperSize="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
  <sheetViews>
    <sheetView topLeftCell="A46" workbookViewId="0">
      <selection activeCell="C60" sqref="C60"/>
    </sheetView>
  </sheetViews>
  <sheetFormatPr baseColWidth="10" defaultColWidth="28.85546875" defaultRowHeight="23.25" customHeight="1"/>
  <cols>
    <col min="1" max="1" width="17.85546875" style="26" customWidth="1"/>
    <col min="2" max="2" width="30.42578125" style="26" customWidth="1"/>
    <col min="3" max="3" width="36.140625" style="26" bestFit="1" customWidth="1"/>
    <col min="4" max="4" width="41.42578125" style="26" bestFit="1" customWidth="1"/>
    <col min="5" max="5" width="17.42578125" style="26" customWidth="1"/>
    <col min="6" max="6" width="63.28515625" style="26" customWidth="1"/>
    <col min="7" max="7" width="24.5703125" style="26" customWidth="1"/>
    <col min="8" max="8" width="21.5703125" style="26" customWidth="1"/>
    <col min="9" max="9" width="28.85546875" style="26"/>
  </cols>
  <sheetData>
    <row r="1" spans="1:11" s="36" customFormat="1" ht="15" customHeight="1">
      <c r="A1" s="33"/>
      <c r="B1" s="33"/>
      <c r="C1" s="33"/>
      <c r="D1" s="33"/>
      <c r="E1" s="33"/>
      <c r="F1" s="33"/>
      <c r="G1" s="34"/>
      <c r="H1" s="33"/>
      <c r="I1" s="33"/>
      <c r="J1" s="35"/>
      <c r="K1" s="35"/>
    </row>
    <row r="2" spans="1:11" s="36" customFormat="1" ht="15" customHeight="1">
      <c r="A2" s="33"/>
      <c r="B2" s="33"/>
      <c r="C2" s="33"/>
      <c r="D2" s="33"/>
      <c r="E2" s="33"/>
      <c r="F2" s="33"/>
      <c r="G2" s="34"/>
      <c r="H2" s="33"/>
      <c r="I2" s="33"/>
      <c r="J2" s="35"/>
      <c r="K2" s="35"/>
    </row>
    <row r="3" spans="1:11" s="36" customFormat="1" ht="15" customHeight="1">
      <c r="A3" s="33"/>
      <c r="B3" s="33"/>
      <c r="C3" s="33"/>
      <c r="D3" s="33"/>
      <c r="E3" s="33"/>
      <c r="F3" s="33"/>
      <c r="G3" s="34"/>
      <c r="H3" s="33"/>
      <c r="I3" s="33"/>
      <c r="J3" s="35"/>
      <c r="K3" s="35"/>
    </row>
    <row r="4" spans="1:11" s="36" customFormat="1" ht="15" customHeight="1">
      <c r="A4" s="33"/>
      <c r="B4" s="33"/>
      <c r="C4" s="33"/>
      <c r="D4" s="33"/>
      <c r="F4" s="33"/>
      <c r="G4" s="34"/>
      <c r="H4" s="33"/>
      <c r="I4" s="33"/>
      <c r="J4" s="35"/>
      <c r="K4" s="35"/>
    </row>
    <row r="5" spans="1:11" s="36" customFormat="1" ht="15" customHeight="1">
      <c r="A5" s="33"/>
      <c r="B5" s="33"/>
      <c r="C5" s="33"/>
      <c r="D5" s="33"/>
      <c r="F5" s="33"/>
      <c r="G5" s="34"/>
      <c r="H5" s="33"/>
      <c r="I5" s="33"/>
      <c r="J5" s="35"/>
      <c r="K5" s="35"/>
    </row>
    <row r="6" spans="1:11" s="36" customFormat="1" ht="15" customHeight="1">
      <c r="A6" s="33"/>
      <c r="B6" s="33"/>
      <c r="C6" s="33"/>
      <c r="D6" s="33"/>
      <c r="E6" s="33"/>
      <c r="F6" s="33"/>
      <c r="G6" s="34"/>
      <c r="H6" s="33"/>
      <c r="I6" s="33"/>
      <c r="J6" s="35"/>
      <c r="K6" s="35"/>
    </row>
    <row r="7" spans="1:11" s="36" customFormat="1" ht="15" customHeight="1">
      <c r="A7" s="33"/>
      <c r="B7" s="33"/>
      <c r="C7" s="33"/>
      <c r="D7" s="33"/>
      <c r="E7" s="33"/>
      <c r="F7" s="33"/>
      <c r="G7" s="34"/>
      <c r="H7" s="33"/>
      <c r="I7" s="33"/>
      <c r="J7" s="35"/>
      <c r="K7" s="35"/>
    </row>
    <row r="8" spans="1:11" s="36" customFormat="1">
      <c r="A8" s="43" t="s">
        <v>111</v>
      </c>
      <c r="B8" s="43"/>
      <c r="C8" s="43"/>
      <c r="D8" s="43"/>
      <c r="E8" s="43"/>
      <c r="F8" s="43"/>
      <c r="G8" s="43"/>
      <c r="H8" s="43"/>
      <c r="I8" s="43"/>
      <c r="J8" s="35"/>
      <c r="K8" s="35"/>
    </row>
    <row r="9" spans="1:11" s="36" customFormat="1">
      <c r="A9" s="43" t="s">
        <v>1</v>
      </c>
      <c r="B9" s="43"/>
      <c r="C9" s="43"/>
      <c r="D9" s="43"/>
      <c r="E9" s="43"/>
      <c r="F9" s="43"/>
      <c r="G9" s="43"/>
      <c r="H9" s="43"/>
      <c r="I9" s="43"/>
      <c r="J9" s="35"/>
      <c r="K9" s="35"/>
    </row>
    <row r="10" spans="1:11" ht="15" customHeight="1">
      <c r="A10" s="27"/>
      <c r="B10" s="27"/>
      <c r="C10" s="27"/>
      <c r="D10" s="28"/>
      <c r="E10" s="28"/>
      <c r="F10" s="28"/>
      <c r="G10" s="27"/>
      <c r="H10" s="27"/>
      <c r="I10" s="27"/>
      <c r="J10" s="8"/>
      <c r="K10" s="8"/>
    </row>
    <row r="11" spans="1:11" ht="15" customHeight="1">
      <c r="A11" s="27"/>
      <c r="B11" s="27"/>
      <c r="C11" s="27"/>
      <c r="D11" s="28"/>
      <c r="E11" s="28"/>
      <c r="F11" s="28"/>
      <c r="G11" s="27"/>
      <c r="H11" s="27"/>
      <c r="I11" s="27"/>
      <c r="J11" s="8"/>
      <c r="K11" s="8"/>
    </row>
    <row r="12" spans="1:11" ht="63">
      <c r="A12" s="1" t="s">
        <v>2</v>
      </c>
      <c r="B12" s="1" t="s">
        <v>3</v>
      </c>
      <c r="C12" s="1" t="s">
        <v>4</v>
      </c>
      <c r="D12" s="1" t="s">
        <v>5</v>
      </c>
      <c r="E12" s="1" t="s">
        <v>6</v>
      </c>
      <c r="F12" s="1" t="s">
        <v>7</v>
      </c>
      <c r="G12" s="1" t="s">
        <v>8</v>
      </c>
      <c r="H12" s="1" t="s">
        <v>9</v>
      </c>
      <c r="I12" s="1" t="s">
        <v>10</v>
      </c>
      <c r="J12" s="9"/>
      <c r="K12" s="9"/>
    </row>
    <row r="13" spans="1:11" ht="133.5" customHeight="1">
      <c r="A13" s="10">
        <v>45750</v>
      </c>
      <c r="B13" s="11" t="s">
        <v>112</v>
      </c>
      <c r="C13" s="10" t="s">
        <v>113</v>
      </c>
      <c r="D13" s="11" t="s">
        <v>114</v>
      </c>
      <c r="E13" s="2">
        <v>130974782</v>
      </c>
      <c r="F13" s="11" t="s">
        <v>115</v>
      </c>
      <c r="G13" s="22">
        <v>150206.92000000001</v>
      </c>
      <c r="H13" s="10" t="s">
        <v>116</v>
      </c>
      <c r="I13" s="11" t="s">
        <v>16</v>
      </c>
      <c r="J13" s="12"/>
      <c r="K13" s="12"/>
    </row>
    <row r="14" spans="1:11" ht="133.5" customHeight="1">
      <c r="A14" s="10">
        <v>45750</v>
      </c>
      <c r="B14" s="2" t="s">
        <v>117</v>
      </c>
      <c r="C14" s="10" t="s">
        <v>118</v>
      </c>
      <c r="D14" s="11" t="s">
        <v>63</v>
      </c>
      <c r="E14" s="2">
        <v>101863706</v>
      </c>
      <c r="F14" s="11" t="s">
        <v>119</v>
      </c>
      <c r="G14" s="22">
        <v>18054</v>
      </c>
      <c r="H14" s="10" t="s">
        <v>116</v>
      </c>
      <c r="I14" s="11" t="s">
        <v>16</v>
      </c>
      <c r="J14" s="12"/>
      <c r="K14" s="12"/>
    </row>
    <row r="15" spans="1:11" ht="133.5" customHeight="1">
      <c r="A15" s="10">
        <v>45780</v>
      </c>
      <c r="B15" s="11" t="s">
        <v>120</v>
      </c>
      <c r="C15" s="10" t="s">
        <v>121</v>
      </c>
      <c r="D15" s="11" t="s">
        <v>68</v>
      </c>
      <c r="E15" s="2">
        <v>101618787</v>
      </c>
      <c r="F15" s="11" t="s">
        <v>122</v>
      </c>
      <c r="G15" s="22">
        <v>27068.67</v>
      </c>
      <c r="H15" s="10" t="s">
        <v>123</v>
      </c>
      <c r="I15" s="11" t="s">
        <v>16</v>
      </c>
      <c r="J15" s="12"/>
      <c r="K15" s="12"/>
    </row>
    <row r="16" spans="1:11" ht="133.5" customHeight="1">
      <c r="A16" s="10">
        <v>45780</v>
      </c>
      <c r="B16" s="11" t="s">
        <v>124</v>
      </c>
      <c r="C16" s="25" t="s">
        <v>125</v>
      </c>
      <c r="D16" s="11" t="s">
        <v>72</v>
      </c>
      <c r="E16" s="2">
        <v>101503939</v>
      </c>
      <c r="F16" s="11" t="s">
        <v>126</v>
      </c>
      <c r="G16" s="22">
        <v>8520</v>
      </c>
      <c r="H16" s="10" t="s">
        <v>123</v>
      </c>
      <c r="I16" s="11" t="s">
        <v>16</v>
      </c>
      <c r="J16" s="12"/>
      <c r="K16" s="12"/>
    </row>
    <row r="17" spans="1:11" ht="133.5" customHeight="1">
      <c r="A17" s="10">
        <v>45780</v>
      </c>
      <c r="B17" s="11" t="s">
        <v>127</v>
      </c>
      <c r="C17" s="25">
        <v>45840</v>
      </c>
      <c r="D17" s="11" t="s">
        <v>128</v>
      </c>
      <c r="E17" s="2">
        <v>132108078</v>
      </c>
      <c r="F17" s="11" t="s">
        <v>129</v>
      </c>
      <c r="G17" s="22">
        <v>32480</v>
      </c>
      <c r="H17" s="10" t="s">
        <v>123</v>
      </c>
      <c r="I17" s="11" t="s">
        <v>16</v>
      </c>
      <c r="J17" s="12"/>
      <c r="K17" s="12"/>
    </row>
    <row r="18" spans="1:11" ht="133.5" customHeight="1">
      <c r="A18" s="10">
        <v>45780</v>
      </c>
      <c r="B18" s="11" t="s">
        <v>130</v>
      </c>
      <c r="C18" s="25" t="s">
        <v>131</v>
      </c>
      <c r="D18" s="11" t="s">
        <v>132</v>
      </c>
      <c r="E18" s="2">
        <v>130618267</v>
      </c>
      <c r="F18" s="11" t="s">
        <v>133</v>
      </c>
      <c r="G18" s="22">
        <v>21248</v>
      </c>
      <c r="H18" s="10" t="s">
        <v>123</v>
      </c>
      <c r="I18" s="11" t="s">
        <v>16</v>
      </c>
      <c r="J18" s="12"/>
      <c r="K18" s="12"/>
    </row>
    <row r="19" spans="1:11" ht="133.5" customHeight="1">
      <c r="A19" s="10">
        <v>45780</v>
      </c>
      <c r="B19" s="11" t="s">
        <v>134</v>
      </c>
      <c r="C19" s="25">
        <v>45870</v>
      </c>
      <c r="D19" s="11" t="s">
        <v>135</v>
      </c>
      <c r="E19" s="2">
        <v>101132272</v>
      </c>
      <c r="F19" s="11" t="s">
        <v>136</v>
      </c>
      <c r="G19" s="22">
        <v>39943</v>
      </c>
      <c r="H19" s="10" t="s">
        <v>123</v>
      </c>
      <c r="I19" s="11" t="s">
        <v>16</v>
      </c>
      <c r="J19" s="12"/>
      <c r="K19" s="12"/>
    </row>
    <row r="20" spans="1:11" ht="133.5" customHeight="1">
      <c r="A20" s="10">
        <v>45811</v>
      </c>
      <c r="B20" s="11" t="s">
        <v>137</v>
      </c>
      <c r="C20" s="25">
        <v>45901</v>
      </c>
      <c r="D20" s="11" t="s">
        <v>138</v>
      </c>
      <c r="E20" s="2">
        <v>131719945</v>
      </c>
      <c r="F20" s="11" t="s">
        <v>139</v>
      </c>
      <c r="G20" s="22">
        <v>113870</v>
      </c>
      <c r="H20" s="10" t="s">
        <v>140</v>
      </c>
      <c r="I20" s="11" t="s">
        <v>16</v>
      </c>
      <c r="J20" s="12"/>
      <c r="K20" s="12"/>
    </row>
    <row r="21" spans="1:11" ht="133.5" customHeight="1">
      <c r="A21" s="10">
        <v>45811</v>
      </c>
      <c r="B21" s="11" t="s">
        <v>141</v>
      </c>
      <c r="C21" s="25" t="s">
        <v>121</v>
      </c>
      <c r="D21" s="11" t="s">
        <v>19</v>
      </c>
      <c r="E21" s="2">
        <v>101821248</v>
      </c>
      <c r="F21" s="11" t="s">
        <v>142</v>
      </c>
      <c r="G21" s="22">
        <v>47960.27</v>
      </c>
      <c r="H21" s="10" t="s">
        <v>140</v>
      </c>
      <c r="I21" s="11" t="s">
        <v>16</v>
      </c>
      <c r="J21" s="12"/>
      <c r="K21" s="12"/>
    </row>
    <row r="22" spans="1:11" ht="133.5" customHeight="1">
      <c r="A22" s="10">
        <v>45841</v>
      </c>
      <c r="B22" s="11" t="s">
        <v>143</v>
      </c>
      <c r="C22" s="25">
        <v>45547</v>
      </c>
      <c r="D22" s="11" t="s">
        <v>144</v>
      </c>
      <c r="E22" s="2">
        <v>101171111</v>
      </c>
      <c r="F22" s="11" t="s">
        <v>145</v>
      </c>
      <c r="G22" s="22">
        <v>5360200</v>
      </c>
      <c r="H22" s="10" t="s">
        <v>146</v>
      </c>
      <c r="I22" s="11" t="s">
        <v>16</v>
      </c>
      <c r="J22" s="12"/>
      <c r="K22" s="12"/>
    </row>
    <row r="23" spans="1:11" ht="133.5" customHeight="1">
      <c r="A23" s="10">
        <v>45841</v>
      </c>
      <c r="B23" s="11">
        <v>402632</v>
      </c>
      <c r="C23" s="25">
        <v>45719</v>
      </c>
      <c r="D23" s="11" t="s">
        <v>39</v>
      </c>
      <c r="E23" s="2">
        <v>401010062</v>
      </c>
      <c r="F23" s="11" t="s">
        <v>147</v>
      </c>
      <c r="G23" s="22">
        <v>228125.97</v>
      </c>
      <c r="H23" s="10" t="s">
        <v>146</v>
      </c>
      <c r="I23" s="11" t="s">
        <v>16</v>
      </c>
      <c r="J23" s="12"/>
      <c r="K23" s="12"/>
    </row>
    <row r="24" spans="1:11" ht="133.5" customHeight="1">
      <c r="A24" s="10">
        <v>45933</v>
      </c>
      <c r="B24" s="11" t="s">
        <v>148</v>
      </c>
      <c r="C24" s="25" t="s">
        <v>149</v>
      </c>
      <c r="D24" s="11" t="s">
        <v>150</v>
      </c>
      <c r="E24" s="2">
        <v>132274474</v>
      </c>
      <c r="F24" s="11" t="s">
        <v>151</v>
      </c>
      <c r="G24" s="22">
        <v>47660.38</v>
      </c>
      <c r="H24" s="10" t="s">
        <v>36</v>
      </c>
      <c r="I24" s="11" t="s">
        <v>16</v>
      </c>
      <c r="J24" s="12"/>
      <c r="K24" s="12"/>
    </row>
    <row r="25" spans="1:11" ht="133.5" customHeight="1">
      <c r="A25" s="10">
        <v>45964</v>
      </c>
      <c r="B25" s="11" t="s">
        <v>152</v>
      </c>
      <c r="C25" s="25">
        <v>45719</v>
      </c>
      <c r="D25" s="11" t="s">
        <v>153</v>
      </c>
      <c r="E25" s="2">
        <v>131505635</v>
      </c>
      <c r="F25" s="11" t="s">
        <v>154</v>
      </c>
      <c r="G25" s="22">
        <v>28249.200000000001</v>
      </c>
      <c r="H25" s="10" t="s">
        <v>155</v>
      </c>
      <c r="I25" s="11" t="s">
        <v>16</v>
      </c>
      <c r="J25" s="12"/>
      <c r="K25" s="12"/>
    </row>
    <row r="26" spans="1:11" ht="133.5" customHeight="1">
      <c r="A26" s="10">
        <v>45964</v>
      </c>
      <c r="B26" s="11" t="s">
        <v>156</v>
      </c>
      <c r="C26" s="25" t="s">
        <v>157</v>
      </c>
      <c r="D26" s="11" t="s">
        <v>49</v>
      </c>
      <c r="E26" s="2">
        <v>101820217</v>
      </c>
      <c r="F26" s="11" t="s">
        <v>158</v>
      </c>
      <c r="G26" s="22">
        <v>169847.86</v>
      </c>
      <c r="H26" s="10" t="s">
        <v>155</v>
      </c>
      <c r="I26" s="11" t="s">
        <v>16</v>
      </c>
      <c r="J26" s="12"/>
      <c r="K26" s="12"/>
    </row>
    <row r="27" spans="1:11" ht="133.5" customHeight="1">
      <c r="A27" s="10">
        <v>45964</v>
      </c>
      <c r="B27" s="11" t="s">
        <v>159</v>
      </c>
      <c r="C27" s="25">
        <v>45719</v>
      </c>
      <c r="D27" s="11" t="s">
        <v>29</v>
      </c>
      <c r="E27" s="2">
        <v>401007479</v>
      </c>
      <c r="F27" s="11" t="s">
        <v>160</v>
      </c>
      <c r="G27" s="22">
        <v>900</v>
      </c>
      <c r="H27" s="10" t="s">
        <v>155</v>
      </c>
      <c r="I27" s="11" t="s">
        <v>16</v>
      </c>
      <c r="J27" s="12"/>
      <c r="K27" s="12"/>
    </row>
    <row r="28" spans="1:11" ht="133.5" customHeight="1">
      <c r="A28" s="10">
        <v>45964</v>
      </c>
      <c r="B28" s="11" t="s">
        <v>161</v>
      </c>
      <c r="C28" s="25" t="s">
        <v>121</v>
      </c>
      <c r="D28" s="11" t="s">
        <v>44</v>
      </c>
      <c r="E28" s="2">
        <v>101759739</v>
      </c>
      <c r="F28" s="11" t="s">
        <v>162</v>
      </c>
      <c r="G28" s="22">
        <v>164610</v>
      </c>
      <c r="H28" s="10" t="s">
        <v>155</v>
      </c>
      <c r="I28" s="11" t="s">
        <v>16</v>
      </c>
      <c r="J28" s="12"/>
      <c r="K28" s="12"/>
    </row>
    <row r="29" spans="1:11" ht="133.5" customHeight="1">
      <c r="A29" s="10">
        <v>45964</v>
      </c>
      <c r="B29" s="11" t="s">
        <v>163</v>
      </c>
      <c r="C29" s="25">
        <v>45719</v>
      </c>
      <c r="D29" s="11" t="s">
        <v>164</v>
      </c>
      <c r="E29" s="2">
        <v>131223974</v>
      </c>
      <c r="F29" s="11" t="s">
        <v>165</v>
      </c>
      <c r="G29" s="22">
        <v>628000</v>
      </c>
      <c r="H29" s="10" t="s">
        <v>155</v>
      </c>
      <c r="I29" s="11" t="s">
        <v>16</v>
      </c>
      <c r="J29" s="12"/>
      <c r="K29" s="12"/>
    </row>
    <row r="30" spans="1:11" ht="133.5" customHeight="1">
      <c r="A30" s="10" t="s">
        <v>166</v>
      </c>
      <c r="B30" s="11" t="s">
        <v>167</v>
      </c>
      <c r="C30" s="25" t="s">
        <v>168</v>
      </c>
      <c r="D30" s="11" t="s">
        <v>169</v>
      </c>
      <c r="E30" s="2">
        <v>101602211</v>
      </c>
      <c r="F30" s="11" t="s">
        <v>170</v>
      </c>
      <c r="G30" s="22">
        <v>118171.1</v>
      </c>
      <c r="H30" s="10" t="s">
        <v>43</v>
      </c>
      <c r="I30" s="11" t="s">
        <v>16</v>
      </c>
      <c r="J30" s="12"/>
      <c r="K30" s="12"/>
    </row>
    <row r="31" spans="1:11" ht="133.5" customHeight="1">
      <c r="A31" s="10" t="s">
        <v>171</v>
      </c>
      <c r="B31" s="11" t="s">
        <v>172</v>
      </c>
      <c r="C31" s="25">
        <v>45691</v>
      </c>
      <c r="D31" s="11" t="s">
        <v>23</v>
      </c>
      <c r="E31" s="2">
        <v>401007452</v>
      </c>
      <c r="F31" s="11" t="s">
        <v>173</v>
      </c>
      <c r="G31" s="22">
        <v>1031.99</v>
      </c>
      <c r="H31" s="10" t="s">
        <v>174</v>
      </c>
      <c r="I31" s="11" t="s">
        <v>16</v>
      </c>
      <c r="J31" s="12"/>
      <c r="K31" s="12"/>
    </row>
    <row r="32" spans="1:11" ht="133.5" customHeight="1">
      <c r="A32" s="10" t="s">
        <v>171</v>
      </c>
      <c r="B32" s="11" t="s">
        <v>175</v>
      </c>
      <c r="C32" s="25" t="s">
        <v>176</v>
      </c>
      <c r="D32" s="11" t="s">
        <v>177</v>
      </c>
      <c r="E32" s="2">
        <v>131122248</v>
      </c>
      <c r="F32" s="11" t="s">
        <v>178</v>
      </c>
      <c r="G32" s="22">
        <v>150000</v>
      </c>
      <c r="H32" s="10" t="s">
        <v>174</v>
      </c>
      <c r="I32" s="11" t="s">
        <v>16</v>
      </c>
      <c r="J32" s="12"/>
      <c r="K32" s="12"/>
    </row>
    <row r="33" spans="1:11" ht="133.5" customHeight="1">
      <c r="A33" s="10" t="s">
        <v>171</v>
      </c>
      <c r="B33" s="11" t="s">
        <v>179</v>
      </c>
      <c r="C33" s="25">
        <v>45660</v>
      </c>
      <c r="D33" s="11" t="s">
        <v>26</v>
      </c>
      <c r="E33" s="2">
        <v>101821256</v>
      </c>
      <c r="F33" s="11" t="s">
        <v>180</v>
      </c>
      <c r="G33" s="22">
        <v>12134.48</v>
      </c>
      <c r="H33" s="10" t="s">
        <v>174</v>
      </c>
      <c r="I33" s="11" t="s">
        <v>16</v>
      </c>
      <c r="J33" s="12"/>
      <c r="K33" s="12"/>
    </row>
    <row r="34" spans="1:11" ht="133.5" customHeight="1">
      <c r="A34" s="10" t="s">
        <v>171</v>
      </c>
      <c r="B34" s="11" t="s">
        <v>181</v>
      </c>
      <c r="C34" s="25">
        <v>45660</v>
      </c>
      <c r="D34" s="11" t="s">
        <v>182</v>
      </c>
      <c r="E34" s="2">
        <v>102017174</v>
      </c>
      <c r="F34" s="11" t="s">
        <v>183</v>
      </c>
      <c r="G34" s="22">
        <v>712004.66</v>
      </c>
      <c r="H34" s="10" t="s">
        <v>174</v>
      </c>
      <c r="I34" s="11" t="s">
        <v>16</v>
      </c>
      <c r="J34" s="12"/>
      <c r="K34" s="12"/>
    </row>
    <row r="35" spans="1:11" ht="133.5" customHeight="1">
      <c r="A35" s="10" t="s">
        <v>171</v>
      </c>
      <c r="B35" s="11" t="s">
        <v>184</v>
      </c>
      <c r="C35" s="25" t="s">
        <v>185</v>
      </c>
      <c r="D35" s="11" t="s">
        <v>37</v>
      </c>
      <c r="E35" s="2">
        <v>401516454</v>
      </c>
      <c r="F35" s="11" t="s">
        <v>186</v>
      </c>
      <c r="G35" s="22">
        <v>149981.5</v>
      </c>
      <c r="H35" s="10" t="s">
        <v>174</v>
      </c>
      <c r="I35" s="11" t="s">
        <v>16</v>
      </c>
      <c r="J35" s="12"/>
      <c r="K35" s="12"/>
    </row>
    <row r="36" spans="1:11" ht="133.5" customHeight="1">
      <c r="A36" s="10" t="s">
        <v>187</v>
      </c>
      <c r="B36" s="11" t="s">
        <v>188</v>
      </c>
      <c r="C36" s="25">
        <v>45811</v>
      </c>
      <c r="D36" s="11" t="s">
        <v>189</v>
      </c>
      <c r="E36" s="2">
        <v>132524659</v>
      </c>
      <c r="F36" s="11" t="s">
        <v>190</v>
      </c>
      <c r="G36" s="22">
        <v>83600</v>
      </c>
      <c r="H36" s="10">
        <v>45661</v>
      </c>
      <c r="I36" s="11" t="s">
        <v>16</v>
      </c>
      <c r="J36" s="12"/>
      <c r="K36" s="12"/>
    </row>
    <row r="37" spans="1:11" ht="133.5" customHeight="1">
      <c r="A37" s="10" t="s">
        <v>187</v>
      </c>
      <c r="B37" s="11" t="s">
        <v>191</v>
      </c>
      <c r="C37" s="25">
        <v>45839</v>
      </c>
      <c r="D37" s="11" t="s">
        <v>192</v>
      </c>
      <c r="E37" s="2">
        <v>130217793</v>
      </c>
      <c r="F37" s="11" t="s">
        <v>193</v>
      </c>
      <c r="G37" s="22">
        <v>16083.33</v>
      </c>
      <c r="H37" s="10">
        <v>45661</v>
      </c>
      <c r="I37" s="11" t="s">
        <v>16</v>
      </c>
      <c r="J37" s="12"/>
      <c r="K37" s="12"/>
    </row>
    <row r="38" spans="1:11" ht="133.5" customHeight="1">
      <c r="A38" s="10" t="s">
        <v>194</v>
      </c>
      <c r="B38" s="11" t="s">
        <v>195</v>
      </c>
      <c r="C38" s="25" t="s">
        <v>196</v>
      </c>
      <c r="D38" s="11" t="s">
        <v>13</v>
      </c>
      <c r="E38" s="2">
        <v>101001577</v>
      </c>
      <c r="F38" s="11" t="s">
        <v>197</v>
      </c>
      <c r="G38" s="22">
        <v>542250.59</v>
      </c>
      <c r="H38" s="10">
        <v>45692</v>
      </c>
      <c r="I38" s="11" t="s">
        <v>16</v>
      </c>
      <c r="J38" s="12"/>
      <c r="K38" s="12"/>
    </row>
    <row r="39" spans="1:11" ht="133.5" customHeight="1">
      <c r="A39" s="10" t="s">
        <v>194</v>
      </c>
      <c r="B39" s="11" t="s">
        <v>198</v>
      </c>
      <c r="C39" s="25" t="s">
        <v>199</v>
      </c>
      <c r="D39" s="11" t="s">
        <v>200</v>
      </c>
      <c r="E39" s="2">
        <v>401500973</v>
      </c>
      <c r="F39" s="11" t="s">
        <v>201</v>
      </c>
      <c r="G39" s="22">
        <v>100000</v>
      </c>
      <c r="H39" s="10">
        <v>45692</v>
      </c>
      <c r="I39" s="11" t="s">
        <v>16</v>
      </c>
      <c r="J39" s="12"/>
      <c r="K39" s="12"/>
    </row>
    <row r="40" spans="1:11" ht="133.5" customHeight="1">
      <c r="A40" s="10" t="s">
        <v>194</v>
      </c>
      <c r="B40" s="11" t="s">
        <v>202</v>
      </c>
      <c r="C40" s="25" t="s">
        <v>203</v>
      </c>
      <c r="D40" s="11" t="s">
        <v>204</v>
      </c>
      <c r="E40" s="2">
        <v>130592659</v>
      </c>
      <c r="F40" s="11" t="s">
        <v>205</v>
      </c>
      <c r="G40" s="22">
        <v>34220</v>
      </c>
      <c r="H40" s="10">
        <v>45692</v>
      </c>
      <c r="I40" s="11" t="s">
        <v>16</v>
      </c>
      <c r="J40" s="12"/>
      <c r="K40" s="12"/>
    </row>
    <row r="41" spans="1:11" ht="133.5" customHeight="1">
      <c r="A41" s="10" t="s">
        <v>116</v>
      </c>
      <c r="B41" s="11" t="s">
        <v>206</v>
      </c>
      <c r="C41" s="25" t="s">
        <v>207</v>
      </c>
      <c r="D41" s="11" t="s">
        <v>52</v>
      </c>
      <c r="E41" s="2">
        <v>401037272</v>
      </c>
      <c r="F41" s="11" t="s">
        <v>208</v>
      </c>
      <c r="G41" s="22">
        <v>2255.8000000000002</v>
      </c>
      <c r="H41" s="10">
        <v>45720</v>
      </c>
      <c r="I41" s="11" t="s">
        <v>16</v>
      </c>
      <c r="J41" s="12"/>
      <c r="K41" s="12"/>
    </row>
    <row r="42" spans="1:11" ht="133.5" customHeight="1">
      <c r="A42" s="10" t="s">
        <v>116</v>
      </c>
      <c r="B42" s="11" t="s">
        <v>209</v>
      </c>
      <c r="C42" s="25" t="s">
        <v>116</v>
      </c>
      <c r="D42" s="11" t="s">
        <v>68</v>
      </c>
      <c r="E42" s="2">
        <v>101618787</v>
      </c>
      <c r="F42" s="11" t="s">
        <v>210</v>
      </c>
      <c r="G42" s="22">
        <v>5159.1000000000004</v>
      </c>
      <c r="H42" s="10">
        <v>45720</v>
      </c>
      <c r="I42" s="11" t="s">
        <v>16</v>
      </c>
      <c r="J42" s="12"/>
      <c r="K42" s="12"/>
    </row>
    <row r="43" spans="1:11" ht="133.5" customHeight="1">
      <c r="A43" s="10" t="s">
        <v>123</v>
      </c>
      <c r="B43" s="11" t="s">
        <v>211</v>
      </c>
      <c r="C43" s="25" t="s">
        <v>212</v>
      </c>
      <c r="D43" s="11" t="s">
        <v>213</v>
      </c>
      <c r="E43" s="2">
        <v>131742505</v>
      </c>
      <c r="F43" s="11" t="s">
        <v>214</v>
      </c>
      <c r="G43" s="22">
        <v>875955.77</v>
      </c>
      <c r="H43" s="10">
        <v>45751</v>
      </c>
      <c r="I43" s="11" t="s">
        <v>16</v>
      </c>
      <c r="J43" s="12"/>
      <c r="K43" s="12"/>
    </row>
    <row r="44" spans="1:11" ht="133.5" customHeight="1">
      <c r="A44" s="10" t="s">
        <v>123</v>
      </c>
      <c r="B44" s="11" t="s">
        <v>215</v>
      </c>
      <c r="C44" s="25" t="s">
        <v>216</v>
      </c>
      <c r="D44" s="11" t="s">
        <v>114</v>
      </c>
      <c r="E44" s="2">
        <v>130974782</v>
      </c>
      <c r="F44" s="11" t="s">
        <v>217</v>
      </c>
      <c r="G44" s="22">
        <v>101711.72</v>
      </c>
      <c r="H44" s="10">
        <v>45751</v>
      </c>
      <c r="I44" s="11" t="s">
        <v>16</v>
      </c>
      <c r="J44" s="12"/>
      <c r="K44" s="12"/>
    </row>
    <row r="45" spans="1:11" ht="133.5" customHeight="1">
      <c r="A45" s="10" t="s">
        <v>123</v>
      </c>
      <c r="B45" s="11" t="s">
        <v>218</v>
      </c>
      <c r="C45" s="25">
        <v>45719</v>
      </c>
      <c r="D45" s="11" t="s">
        <v>219</v>
      </c>
      <c r="E45" s="2">
        <v>130432732</v>
      </c>
      <c r="F45" s="11" t="s">
        <v>220</v>
      </c>
      <c r="G45" s="22">
        <v>40000</v>
      </c>
      <c r="H45" s="10">
        <v>45751</v>
      </c>
      <c r="I45" s="11" t="s">
        <v>16</v>
      </c>
      <c r="J45" s="12"/>
      <c r="K45" s="12"/>
    </row>
    <row r="46" spans="1:11" ht="133.5" customHeight="1">
      <c r="A46" s="10" t="s">
        <v>221</v>
      </c>
      <c r="B46" s="11" t="s">
        <v>222</v>
      </c>
      <c r="C46" s="25" t="s">
        <v>223</v>
      </c>
      <c r="D46" s="11" t="s">
        <v>224</v>
      </c>
      <c r="E46" s="2">
        <v>131589342</v>
      </c>
      <c r="F46" s="11" t="s">
        <v>225</v>
      </c>
      <c r="G46" s="22">
        <v>35105</v>
      </c>
      <c r="H46" s="10">
        <v>45873</v>
      </c>
      <c r="I46" s="11" t="s">
        <v>16</v>
      </c>
      <c r="J46" s="12"/>
      <c r="K46" s="12"/>
    </row>
    <row r="47" spans="1:11" ht="133.5" customHeight="1">
      <c r="A47" s="10" t="s">
        <v>43</v>
      </c>
      <c r="B47" s="11" t="s">
        <v>226</v>
      </c>
      <c r="C47" s="25" t="s">
        <v>43</v>
      </c>
      <c r="D47" s="11" t="s">
        <v>68</v>
      </c>
      <c r="E47" s="2">
        <v>101618787</v>
      </c>
      <c r="F47" s="11" t="s">
        <v>227</v>
      </c>
      <c r="G47" s="22">
        <v>25703.8</v>
      </c>
      <c r="H47" s="10">
        <v>45995</v>
      </c>
      <c r="I47" s="11" t="s">
        <v>16</v>
      </c>
      <c r="J47" s="12"/>
      <c r="K47" s="12"/>
    </row>
    <row r="48" spans="1:11" ht="133.5" customHeight="1">
      <c r="A48" s="10" t="s">
        <v>43</v>
      </c>
      <c r="B48" s="11" t="s">
        <v>228</v>
      </c>
      <c r="C48" s="25" t="s">
        <v>123</v>
      </c>
      <c r="D48" s="11" t="s">
        <v>229</v>
      </c>
      <c r="E48" s="2">
        <v>130228698</v>
      </c>
      <c r="F48" s="11" t="s">
        <v>230</v>
      </c>
      <c r="G48" s="22">
        <v>833486</v>
      </c>
      <c r="H48" s="10">
        <v>45995</v>
      </c>
      <c r="I48" s="11" t="s">
        <v>16</v>
      </c>
      <c r="J48" s="12"/>
      <c r="K48" s="12"/>
    </row>
    <row r="49" spans="1:11" ht="133.5" customHeight="1">
      <c r="A49" s="10" t="s">
        <v>43</v>
      </c>
      <c r="B49" s="11" t="s">
        <v>231</v>
      </c>
      <c r="C49" s="25">
        <v>45994</v>
      </c>
      <c r="D49" s="11" t="s">
        <v>232</v>
      </c>
      <c r="E49" s="2">
        <v>132634543</v>
      </c>
      <c r="F49" s="11" t="s">
        <v>233</v>
      </c>
      <c r="G49" s="22">
        <v>7858.8</v>
      </c>
      <c r="H49" s="10">
        <v>45995</v>
      </c>
      <c r="I49" s="11" t="s">
        <v>16</v>
      </c>
      <c r="J49" s="12"/>
      <c r="K49" s="12"/>
    </row>
    <row r="50" spans="1:11" ht="133.5" customHeight="1">
      <c r="A50" s="10" t="s">
        <v>43</v>
      </c>
      <c r="B50" s="11" t="s">
        <v>234</v>
      </c>
      <c r="C50" s="25" t="s">
        <v>235</v>
      </c>
      <c r="D50" s="11" t="s">
        <v>236</v>
      </c>
      <c r="E50" s="2">
        <v>124014271</v>
      </c>
      <c r="F50" s="11" t="s">
        <v>237</v>
      </c>
      <c r="G50" s="22">
        <v>12233.35</v>
      </c>
      <c r="H50" s="10">
        <v>45995</v>
      </c>
      <c r="I50" s="11" t="s">
        <v>16</v>
      </c>
      <c r="J50" s="12"/>
      <c r="K50" s="12"/>
    </row>
    <row r="51" spans="1:11" ht="133.5" customHeight="1">
      <c r="A51" s="10" t="s">
        <v>43</v>
      </c>
      <c r="B51" s="11" t="s">
        <v>238</v>
      </c>
      <c r="C51" s="25" t="s">
        <v>187</v>
      </c>
      <c r="D51" s="11" t="s">
        <v>239</v>
      </c>
      <c r="E51" s="2">
        <v>131140505</v>
      </c>
      <c r="F51" s="11" t="s">
        <v>240</v>
      </c>
      <c r="G51" s="22">
        <v>219111.84</v>
      </c>
      <c r="H51" s="10">
        <v>45995</v>
      </c>
      <c r="I51" s="11" t="s">
        <v>16</v>
      </c>
      <c r="J51" s="12"/>
      <c r="K51" s="12"/>
    </row>
    <row r="52" spans="1:11" ht="133.5" customHeight="1">
      <c r="A52" s="10" t="s">
        <v>43</v>
      </c>
      <c r="B52" s="11" t="s">
        <v>241</v>
      </c>
      <c r="C52" s="25" t="s">
        <v>123</v>
      </c>
      <c r="D52" s="11" t="s">
        <v>242</v>
      </c>
      <c r="E52" s="2">
        <v>101654325</v>
      </c>
      <c r="F52" s="11" t="s">
        <v>243</v>
      </c>
      <c r="G52" s="22">
        <v>150000</v>
      </c>
      <c r="H52" s="10">
        <v>45995</v>
      </c>
      <c r="I52" s="11" t="s">
        <v>16</v>
      </c>
      <c r="J52" s="12"/>
      <c r="K52" s="12"/>
    </row>
    <row r="53" spans="1:11" ht="133.5" customHeight="1">
      <c r="A53" s="10" t="s">
        <v>43</v>
      </c>
      <c r="B53" s="11" t="s">
        <v>244</v>
      </c>
      <c r="C53" s="25" t="s">
        <v>123</v>
      </c>
      <c r="D53" s="11" t="s">
        <v>245</v>
      </c>
      <c r="E53" s="2">
        <v>131704514</v>
      </c>
      <c r="F53" s="11" t="s">
        <v>246</v>
      </c>
      <c r="G53" s="22">
        <v>33040</v>
      </c>
      <c r="H53" s="10">
        <v>45995</v>
      </c>
      <c r="I53" s="11" t="s">
        <v>16</v>
      </c>
      <c r="J53" s="12"/>
      <c r="K53" s="12"/>
    </row>
    <row r="54" spans="1:11" ht="23.25" customHeight="1">
      <c r="A54" s="39" t="s">
        <v>101</v>
      </c>
      <c r="B54" s="40"/>
      <c r="C54" s="40"/>
      <c r="D54" s="40"/>
      <c r="E54" s="40"/>
      <c r="F54" s="40"/>
      <c r="G54" s="41">
        <f>SUM(G13:G53)</f>
        <v>11348043.100000003</v>
      </c>
      <c r="H54" s="42"/>
      <c r="I54" s="40"/>
      <c r="J54" s="5"/>
      <c r="K54" s="5"/>
    </row>
    <row r="55" spans="1:11" ht="23.25" customHeight="1">
      <c r="A55" s="19"/>
      <c r="B55" s="19"/>
      <c r="C55" s="19"/>
      <c r="D55" s="19"/>
      <c r="E55" s="19"/>
      <c r="F55" s="19"/>
      <c r="G55" s="20"/>
      <c r="H55" s="19"/>
      <c r="I55" s="19"/>
      <c r="J55" s="5"/>
      <c r="K55" s="5"/>
    </row>
    <row r="56" spans="1:11" ht="23.25" customHeight="1">
      <c r="A56" s="29"/>
      <c r="B56" s="29"/>
      <c r="C56" s="29"/>
      <c r="D56" s="29"/>
      <c r="E56" s="29"/>
      <c r="F56" s="29"/>
      <c r="G56" s="30"/>
      <c r="H56" s="29"/>
      <c r="I56" s="29"/>
      <c r="J56" s="18"/>
      <c r="K56" s="18"/>
    </row>
    <row r="57" spans="1:11" s="37" customFormat="1" ht="23.25" customHeight="1">
      <c r="A57" s="16"/>
      <c r="B57" s="16"/>
      <c r="C57" s="16"/>
      <c r="D57" s="16"/>
      <c r="E57" s="16"/>
      <c r="F57" s="16"/>
      <c r="G57" s="17"/>
      <c r="H57" s="16"/>
      <c r="I57" s="16"/>
      <c r="J57" s="16"/>
      <c r="K57" s="16"/>
    </row>
    <row r="58" spans="1:11" s="37" customFormat="1" ht="23.25" customHeight="1">
      <c r="A58" s="16"/>
      <c r="B58" s="16" t="s">
        <v>102</v>
      </c>
      <c r="C58" s="16"/>
      <c r="D58" s="16" t="s">
        <v>103</v>
      </c>
      <c r="E58" s="16"/>
      <c r="F58" s="16"/>
      <c r="G58" s="17" t="s">
        <v>104</v>
      </c>
      <c r="H58" s="16"/>
      <c r="I58" s="16"/>
      <c r="J58" s="16"/>
      <c r="K58" s="16"/>
    </row>
    <row r="59" spans="1:11" s="37" customFormat="1" ht="23.25" customHeight="1">
      <c r="A59" s="16"/>
      <c r="B59" s="16"/>
      <c r="C59" s="16"/>
      <c r="D59" s="16"/>
      <c r="E59" s="16"/>
      <c r="F59" s="16"/>
      <c r="G59" s="17"/>
      <c r="H59" s="16"/>
      <c r="I59" s="16"/>
      <c r="J59" s="16"/>
      <c r="K59" s="16"/>
    </row>
    <row r="60" spans="1:11" s="37" customFormat="1" ht="23.25" customHeight="1">
      <c r="A60" s="16"/>
      <c r="B60" s="16"/>
      <c r="C60" s="16"/>
      <c r="D60" s="16"/>
      <c r="E60" s="16"/>
      <c r="F60" s="16"/>
      <c r="G60" s="17"/>
      <c r="H60" s="16"/>
      <c r="I60" s="16"/>
      <c r="J60" s="16"/>
      <c r="K60" s="16"/>
    </row>
    <row r="61" spans="1:11" s="37" customFormat="1" ht="23.25" customHeight="1">
      <c r="A61" s="16"/>
      <c r="B61" s="16"/>
      <c r="C61" s="16"/>
      <c r="D61" s="16"/>
      <c r="E61" s="16"/>
      <c r="F61" s="16"/>
      <c r="G61" s="17"/>
      <c r="H61" s="16"/>
      <c r="I61" s="16"/>
      <c r="J61" s="16"/>
      <c r="K61" s="16"/>
    </row>
    <row r="62" spans="1:11" s="37" customFormat="1" ht="23.25" customHeight="1">
      <c r="A62" s="16"/>
      <c r="B62" s="16" t="s">
        <v>105</v>
      </c>
      <c r="C62" s="16"/>
      <c r="D62" s="16" t="s">
        <v>105</v>
      </c>
      <c r="E62" s="16"/>
      <c r="F62" s="16"/>
      <c r="G62" s="17" t="s">
        <v>105</v>
      </c>
      <c r="H62" s="16"/>
      <c r="I62" s="16"/>
      <c r="J62" s="16"/>
      <c r="K62" s="16"/>
    </row>
    <row r="63" spans="1:11" s="37" customFormat="1" ht="23.25" customHeight="1">
      <c r="A63" s="16"/>
      <c r="B63" s="16" t="s">
        <v>106</v>
      </c>
      <c r="C63" s="16"/>
      <c r="D63" s="16" t="s">
        <v>107</v>
      </c>
      <c r="E63" s="16"/>
      <c r="F63" s="16"/>
      <c r="G63" s="17" t="s">
        <v>108</v>
      </c>
      <c r="H63" s="16"/>
      <c r="I63" s="16"/>
      <c r="J63" s="16"/>
      <c r="K63" s="16"/>
    </row>
    <row r="64" spans="1:11" s="37" customFormat="1" ht="23.25" customHeight="1">
      <c r="A64" s="16"/>
      <c r="B64" s="16"/>
      <c r="C64" s="16"/>
      <c r="D64" s="16"/>
      <c r="E64" s="16"/>
      <c r="F64" s="16"/>
      <c r="G64" s="17"/>
      <c r="H64" s="16"/>
      <c r="I64" s="16"/>
      <c r="J64" s="16"/>
      <c r="K64" s="16"/>
    </row>
    <row r="65" spans="1:11" s="37" customFormat="1" ht="23.25" customHeight="1">
      <c r="A65" s="16"/>
      <c r="B65" s="16"/>
      <c r="C65" s="16"/>
      <c r="D65" s="16"/>
      <c r="E65" s="16"/>
      <c r="F65" s="16"/>
      <c r="G65" s="17"/>
      <c r="H65" s="16"/>
      <c r="I65" s="16"/>
      <c r="J65" s="16"/>
      <c r="K65" s="16"/>
    </row>
    <row r="66" spans="1:11" s="37" customFormat="1" ht="23.25" customHeight="1">
      <c r="A66" s="16" t="s">
        <v>109</v>
      </c>
      <c r="B66" s="16" t="s">
        <v>110</v>
      </c>
      <c r="C66" s="16"/>
      <c r="D66" s="16"/>
      <c r="E66" s="16"/>
      <c r="F66" s="16"/>
      <c r="G66" s="17"/>
      <c r="H66" s="16"/>
      <c r="I66" s="16"/>
      <c r="J66" s="16"/>
      <c r="K66" s="16"/>
    </row>
    <row r="67" spans="1:11" s="37" customFormat="1" ht="23.25" customHeight="1">
      <c r="A67" s="16"/>
      <c r="B67" s="16"/>
      <c r="C67" s="16"/>
      <c r="D67" s="16"/>
      <c r="E67" s="16"/>
      <c r="F67" s="16"/>
      <c r="G67" s="17"/>
      <c r="H67" s="16"/>
      <c r="I67" s="16"/>
      <c r="J67" s="16"/>
      <c r="K67" s="16"/>
    </row>
    <row r="68" spans="1:11" s="37" customFormat="1" ht="23.25" customHeight="1">
      <c r="A68" s="3"/>
      <c r="B68" s="3"/>
      <c r="C68" s="3"/>
      <c r="D68" s="3"/>
      <c r="E68" s="3"/>
      <c r="F68" s="3"/>
      <c r="G68" s="4"/>
      <c r="H68" s="3"/>
      <c r="I68" s="3"/>
      <c r="J68" s="38"/>
      <c r="K68" s="38"/>
    </row>
    <row r="69" spans="1:11" s="37" customFormat="1" ht="23.25" customHeight="1">
      <c r="A69" s="3"/>
      <c r="B69" s="3"/>
      <c r="C69" s="3"/>
      <c r="D69" s="3"/>
      <c r="E69" s="3"/>
      <c r="F69" s="3"/>
      <c r="G69" s="4"/>
      <c r="H69" s="3"/>
      <c r="I69" s="3"/>
      <c r="J69" s="38"/>
      <c r="K69" s="38"/>
    </row>
    <row r="70" spans="1:11" ht="23.25" customHeight="1">
      <c r="A70" s="19"/>
      <c r="B70" s="19"/>
      <c r="C70" s="19"/>
      <c r="D70" s="19"/>
      <c r="E70" s="19"/>
      <c r="F70" s="19"/>
      <c r="G70" s="20"/>
      <c r="H70" s="19"/>
      <c r="I70" s="31"/>
      <c r="J70" s="5"/>
      <c r="K70" s="5"/>
    </row>
    <row r="71" spans="1:11" ht="23.25" customHeight="1">
      <c r="A71" s="31"/>
      <c r="B71" s="31"/>
      <c r="C71" s="31"/>
      <c r="D71" s="31"/>
      <c r="E71" s="31"/>
      <c r="F71" s="31"/>
      <c r="G71" s="32"/>
      <c r="H71" s="31"/>
      <c r="I71" s="31"/>
      <c r="J71" s="5"/>
      <c r="K71" s="5"/>
    </row>
    <row r="72" spans="1:11" ht="23.25" customHeight="1">
      <c r="A72" s="31"/>
      <c r="B72" s="31"/>
      <c r="C72" s="31"/>
      <c r="D72" s="31"/>
      <c r="E72" s="31"/>
      <c r="F72" s="31"/>
      <c r="G72" s="32"/>
      <c r="H72" s="31"/>
      <c r="I72" s="31"/>
      <c r="J72" s="5"/>
      <c r="K72" s="5"/>
    </row>
    <row r="73" spans="1:11" ht="23.25" customHeight="1">
      <c r="A73" s="31"/>
      <c r="B73" s="31"/>
      <c r="C73" s="31"/>
      <c r="D73" s="31"/>
      <c r="E73" s="31"/>
      <c r="F73" s="31"/>
      <c r="G73" s="32"/>
      <c r="H73" s="31"/>
      <c r="I73" s="31"/>
      <c r="J73" s="5"/>
      <c r="K73" s="5"/>
    </row>
    <row r="74" spans="1:11" ht="23.25" customHeight="1">
      <c r="A74" s="31"/>
      <c r="B74" s="31"/>
      <c r="C74" s="31"/>
      <c r="D74" s="31"/>
      <c r="E74" s="31"/>
      <c r="F74" s="31"/>
      <c r="G74" s="32"/>
      <c r="H74" s="31"/>
      <c r="I74" s="31"/>
      <c r="J74" s="5"/>
      <c r="K74" s="5"/>
    </row>
    <row r="75" spans="1:11" ht="23.25" customHeight="1">
      <c r="A75" s="31"/>
      <c r="B75" s="31"/>
      <c r="C75" s="31"/>
      <c r="D75" s="31"/>
      <c r="E75" s="31"/>
      <c r="F75" s="31"/>
      <c r="G75" s="32"/>
      <c r="H75" s="31"/>
      <c r="I75" s="31"/>
      <c r="J75" s="5"/>
      <c r="K75" s="5"/>
    </row>
    <row r="76" spans="1:11" ht="23.25" customHeight="1">
      <c r="A76" s="31"/>
      <c r="B76" s="31"/>
      <c r="C76" s="31"/>
      <c r="D76" s="31"/>
      <c r="E76" s="31"/>
      <c r="F76" s="31"/>
      <c r="G76" s="32"/>
      <c r="H76" s="31"/>
      <c r="I76" s="31"/>
      <c r="J76" s="5"/>
      <c r="K76" s="5"/>
    </row>
    <row r="77" spans="1:11" ht="23.25" customHeight="1">
      <c r="A77" s="31"/>
      <c r="B77" s="31"/>
      <c r="C77" s="31"/>
      <c r="D77" s="31"/>
      <c r="E77" s="31"/>
      <c r="F77" s="31"/>
      <c r="G77" s="32"/>
      <c r="H77" s="31"/>
      <c r="I77" s="31"/>
      <c r="J77" s="5"/>
      <c r="K77" s="5"/>
    </row>
    <row r="78" spans="1:11" ht="23.25" customHeight="1">
      <c r="A78" s="31"/>
      <c r="B78" s="31"/>
      <c r="C78" s="31"/>
      <c r="D78" s="31"/>
      <c r="E78" s="31"/>
      <c r="F78" s="31"/>
      <c r="G78" s="32"/>
      <c r="H78" s="31"/>
      <c r="I78" s="31"/>
      <c r="J78" s="5"/>
      <c r="K78" s="5"/>
    </row>
    <row r="79" spans="1:11" ht="23.25" customHeight="1">
      <c r="A79" s="31"/>
      <c r="B79" s="31"/>
      <c r="C79" s="31"/>
      <c r="D79" s="31"/>
      <c r="E79" s="31"/>
      <c r="F79" s="31"/>
      <c r="G79" s="32"/>
      <c r="H79" s="31"/>
      <c r="I79" s="31"/>
      <c r="J79" s="5"/>
      <c r="K79" s="5"/>
    </row>
    <row r="80" spans="1:11" ht="23.25" customHeight="1">
      <c r="A80" s="31"/>
      <c r="B80" s="31"/>
      <c r="C80" s="31"/>
      <c r="D80" s="31"/>
      <c r="E80" s="31"/>
      <c r="F80" s="31"/>
      <c r="G80" s="32"/>
      <c r="H80" s="31"/>
      <c r="I80" s="31"/>
      <c r="J80" s="5"/>
      <c r="K80" s="5"/>
    </row>
    <row r="81" spans="1:11" ht="23.25" customHeight="1">
      <c r="A81" s="31"/>
      <c r="B81" s="31"/>
      <c r="C81" s="31"/>
      <c r="D81" s="31"/>
      <c r="E81" s="31"/>
      <c r="F81" s="31"/>
      <c r="G81" s="32"/>
      <c r="H81" s="31"/>
      <c r="I81" s="31"/>
      <c r="J81" s="5"/>
      <c r="K81" s="5"/>
    </row>
    <row r="82" spans="1:11" ht="23.25" customHeight="1">
      <c r="A82" s="31"/>
      <c r="B82" s="31"/>
      <c r="C82" s="31"/>
      <c r="D82" s="31"/>
      <c r="E82" s="31"/>
      <c r="F82" s="31"/>
      <c r="G82" s="32"/>
      <c r="H82" s="31"/>
      <c r="I82" s="31"/>
      <c r="J82" s="5"/>
      <c r="K82" s="5"/>
    </row>
    <row r="83" spans="1:11" ht="23.25" customHeight="1">
      <c r="A83" s="31"/>
      <c r="B83" s="31"/>
      <c r="C83" s="31"/>
      <c r="D83" s="31"/>
      <c r="E83" s="31"/>
      <c r="F83" s="31"/>
      <c r="G83" s="32"/>
      <c r="H83" s="31"/>
      <c r="I83" s="31"/>
      <c r="J83" s="5"/>
      <c r="K83" s="5"/>
    </row>
    <row r="84" spans="1:11" ht="23.25" customHeight="1">
      <c r="A84" s="31"/>
      <c r="B84" s="31"/>
      <c r="C84" s="31"/>
      <c r="D84" s="31"/>
      <c r="E84" s="31"/>
      <c r="F84" s="31"/>
      <c r="G84" s="32"/>
      <c r="H84" s="31"/>
      <c r="I84" s="31"/>
      <c r="J84" s="5"/>
      <c r="K84" s="5"/>
    </row>
    <row r="85" spans="1:11" ht="23.25" customHeight="1">
      <c r="A85" s="31"/>
      <c r="B85" s="31"/>
      <c r="C85" s="31"/>
      <c r="D85" s="31"/>
      <c r="E85" s="31"/>
      <c r="F85" s="31"/>
      <c r="G85" s="32"/>
      <c r="H85" s="31"/>
      <c r="I85" s="31"/>
      <c r="J85" s="5"/>
      <c r="K85" s="5"/>
    </row>
  </sheetData>
  <mergeCells count="2">
    <mergeCell ref="A8:I8"/>
    <mergeCell ref="A9:I9"/>
  </mergeCell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9"/>
  <sheetViews>
    <sheetView workbookViewId="0">
      <selection activeCell="C13" sqref="C13"/>
    </sheetView>
  </sheetViews>
  <sheetFormatPr baseColWidth="10" defaultColWidth="28.85546875" defaultRowHeight="23.25" customHeight="1"/>
  <cols>
    <col min="1" max="1" width="21.42578125" customWidth="1"/>
    <col min="2" max="2" width="30.42578125" customWidth="1"/>
    <col min="3" max="3" width="24.140625" bestFit="1" customWidth="1"/>
    <col min="4" max="4" width="24.85546875" customWidth="1"/>
    <col min="5" max="5" width="24" customWidth="1"/>
    <col min="6" max="6" width="43.85546875" customWidth="1"/>
  </cols>
  <sheetData>
    <row r="1" spans="1:11" ht="15" customHeight="1">
      <c r="A1" s="3"/>
      <c r="B1" s="3"/>
      <c r="C1" s="3"/>
      <c r="D1" s="3"/>
      <c r="E1" s="3"/>
      <c r="F1" s="3"/>
      <c r="G1" s="4"/>
      <c r="H1" s="3"/>
      <c r="I1" s="3"/>
      <c r="J1" s="5"/>
      <c r="K1" s="5"/>
    </row>
    <row r="2" spans="1:11" ht="15" customHeight="1">
      <c r="A2" s="3"/>
      <c r="B2" s="3"/>
      <c r="C2" s="3"/>
      <c r="D2" s="3"/>
      <c r="E2" s="3"/>
      <c r="F2" s="3"/>
      <c r="G2" s="4"/>
      <c r="H2" s="3"/>
      <c r="I2" s="3"/>
      <c r="J2" s="5"/>
      <c r="K2" s="5"/>
    </row>
    <row r="3" spans="1:11" ht="15" customHeight="1">
      <c r="A3" s="3"/>
      <c r="B3" s="3"/>
      <c r="C3" s="3"/>
      <c r="D3" s="3"/>
      <c r="E3" s="3"/>
      <c r="F3" s="3"/>
      <c r="G3" s="4"/>
      <c r="H3" s="3"/>
      <c r="I3" s="3"/>
      <c r="J3" s="5"/>
      <c r="K3" s="5"/>
    </row>
    <row r="4" spans="1:11" ht="15" customHeight="1">
      <c r="A4" s="3"/>
      <c r="B4" s="3"/>
      <c r="C4" s="3"/>
      <c r="D4" s="3"/>
      <c r="F4" s="3"/>
      <c r="G4" s="4"/>
      <c r="H4" s="3"/>
      <c r="I4" s="3"/>
      <c r="J4" s="5"/>
      <c r="K4" s="5"/>
    </row>
    <row r="5" spans="1:11" ht="15" customHeight="1">
      <c r="A5" s="3"/>
      <c r="B5" s="3"/>
      <c r="C5" s="3"/>
      <c r="D5" s="3"/>
      <c r="F5" s="3"/>
      <c r="G5" s="4"/>
      <c r="H5" s="3"/>
      <c r="I5" s="3"/>
      <c r="J5" s="5"/>
      <c r="K5" s="5"/>
    </row>
    <row r="6" spans="1:11" ht="15" customHeight="1">
      <c r="A6" s="3"/>
      <c r="B6" s="3"/>
      <c r="C6" s="3"/>
      <c r="D6" s="3"/>
      <c r="E6" s="3"/>
      <c r="F6" s="3"/>
      <c r="G6" s="4"/>
      <c r="H6" s="3"/>
      <c r="I6" s="3"/>
      <c r="J6" s="5"/>
      <c r="K6" s="5"/>
    </row>
    <row r="7" spans="1:11" ht="15" customHeight="1">
      <c r="A7" s="3"/>
      <c r="B7" s="3"/>
      <c r="C7" s="3"/>
      <c r="D7" s="3"/>
      <c r="E7" s="3"/>
      <c r="F7" s="3"/>
      <c r="G7" s="4"/>
      <c r="H7" s="3"/>
      <c r="I7" s="3"/>
      <c r="J7" s="5"/>
      <c r="K7" s="5"/>
    </row>
    <row r="8" spans="1:11" ht="26.25">
      <c r="A8" s="44" t="s">
        <v>247</v>
      </c>
      <c r="B8" s="44"/>
      <c r="C8" s="44"/>
      <c r="D8" s="44"/>
      <c r="E8" s="44"/>
      <c r="F8" s="44"/>
      <c r="G8" s="44"/>
      <c r="H8" s="44"/>
      <c r="I8" s="44"/>
      <c r="J8" s="5"/>
      <c r="K8" s="5"/>
    </row>
    <row r="9" spans="1:11" ht="26.25">
      <c r="A9" s="44" t="s">
        <v>1</v>
      </c>
      <c r="B9" s="44"/>
      <c r="C9" s="44"/>
      <c r="D9" s="44"/>
      <c r="E9" s="44"/>
      <c r="F9" s="44"/>
      <c r="G9" s="44"/>
      <c r="H9" s="44"/>
      <c r="I9" s="44"/>
      <c r="J9" s="5"/>
      <c r="K9" s="5"/>
    </row>
    <row r="10" spans="1:11" ht="15" customHeight="1">
      <c r="A10" s="6"/>
      <c r="B10" s="6"/>
      <c r="C10" s="6"/>
      <c r="D10" s="7"/>
      <c r="E10" s="7"/>
      <c r="F10" s="7"/>
      <c r="G10" s="6"/>
      <c r="H10" s="6"/>
      <c r="I10" s="6"/>
      <c r="J10" s="8"/>
      <c r="K10" s="8"/>
    </row>
    <row r="11" spans="1:11" ht="15" customHeight="1">
      <c r="A11" s="6"/>
      <c r="B11" s="6"/>
      <c r="C11" s="6"/>
      <c r="D11" s="7"/>
      <c r="E11" s="7"/>
      <c r="F11" s="7"/>
      <c r="G11" s="6"/>
      <c r="H11" s="6"/>
      <c r="I11" s="6"/>
      <c r="J11" s="8"/>
      <c r="K11" s="8"/>
    </row>
    <row r="12" spans="1:11" ht="63">
      <c r="A12" s="1" t="s">
        <v>2</v>
      </c>
      <c r="B12" s="1" t="s">
        <v>3</v>
      </c>
      <c r="C12" s="1" t="s">
        <v>4</v>
      </c>
      <c r="D12" s="1" t="s">
        <v>5</v>
      </c>
      <c r="E12" s="1" t="s">
        <v>6</v>
      </c>
      <c r="F12" s="1" t="s">
        <v>7</v>
      </c>
      <c r="G12" s="1" t="s">
        <v>8</v>
      </c>
      <c r="H12" s="1" t="s">
        <v>9</v>
      </c>
      <c r="I12" s="1" t="s">
        <v>10</v>
      </c>
      <c r="J12" s="9"/>
      <c r="K12" s="9"/>
    </row>
    <row r="13" spans="1:11" ht="85.5">
      <c r="A13" s="10">
        <v>45810</v>
      </c>
      <c r="B13" s="2" t="s">
        <v>248</v>
      </c>
      <c r="C13" s="10" t="s">
        <v>118</v>
      </c>
      <c r="D13" s="11" t="s">
        <v>249</v>
      </c>
      <c r="E13" s="2">
        <v>101759739</v>
      </c>
      <c r="F13" s="11" t="s">
        <v>250</v>
      </c>
      <c r="G13" s="22">
        <v>164610</v>
      </c>
      <c r="H13" s="10" t="s">
        <v>212</v>
      </c>
      <c r="I13" s="11" t="s">
        <v>16</v>
      </c>
      <c r="J13" s="12"/>
      <c r="K13" s="12"/>
    </row>
    <row r="14" spans="1:11" ht="99.75">
      <c r="A14" s="10">
        <v>45840</v>
      </c>
      <c r="B14" s="2" t="s">
        <v>251</v>
      </c>
      <c r="C14" s="10">
        <v>45870</v>
      </c>
      <c r="D14" s="11" t="s">
        <v>252</v>
      </c>
      <c r="E14" s="2">
        <v>132745922</v>
      </c>
      <c r="F14" s="11" t="s">
        <v>253</v>
      </c>
      <c r="G14" s="22">
        <v>9440</v>
      </c>
      <c r="H14" s="10" t="s">
        <v>254</v>
      </c>
      <c r="I14" s="11" t="s">
        <v>16</v>
      </c>
      <c r="J14" s="12"/>
      <c r="K14" s="12"/>
    </row>
    <row r="15" spans="1:11" ht="114">
      <c r="A15" s="10">
        <v>45840</v>
      </c>
      <c r="B15" s="11" t="s">
        <v>255</v>
      </c>
      <c r="C15" s="10" t="s">
        <v>256</v>
      </c>
      <c r="D15" s="11" t="s">
        <v>49</v>
      </c>
      <c r="E15" s="2">
        <v>101820217</v>
      </c>
      <c r="F15" s="11" t="s">
        <v>257</v>
      </c>
      <c r="G15" s="22">
        <v>160829.5</v>
      </c>
      <c r="H15" s="10" t="s">
        <v>254</v>
      </c>
      <c r="I15" s="11" t="s">
        <v>16</v>
      </c>
      <c r="J15" s="12"/>
      <c r="K15" s="12"/>
    </row>
    <row r="16" spans="1:11" ht="85.5">
      <c r="A16" s="10">
        <v>45840</v>
      </c>
      <c r="B16" s="11" t="s">
        <v>258</v>
      </c>
      <c r="C16" s="10" t="s">
        <v>259</v>
      </c>
      <c r="D16" s="11" t="s">
        <v>13</v>
      </c>
      <c r="E16" s="2">
        <v>101001577</v>
      </c>
      <c r="F16" s="11" t="s">
        <v>260</v>
      </c>
      <c r="G16" s="22">
        <v>501010.62</v>
      </c>
      <c r="H16" s="10" t="s">
        <v>254</v>
      </c>
      <c r="I16" s="11" t="s">
        <v>16</v>
      </c>
      <c r="J16" s="12"/>
      <c r="K16" s="12"/>
    </row>
    <row r="17" spans="1:11" ht="85.5">
      <c r="A17" s="10">
        <v>45840</v>
      </c>
      <c r="B17" s="11" t="s">
        <v>261</v>
      </c>
      <c r="C17" s="10" t="s">
        <v>149</v>
      </c>
      <c r="D17" s="11" t="s">
        <v>262</v>
      </c>
      <c r="E17" s="2">
        <v>101801808</v>
      </c>
      <c r="F17" s="11" t="s">
        <v>263</v>
      </c>
      <c r="G17" s="22">
        <v>38987.199999999997</v>
      </c>
      <c r="H17" s="10" t="s">
        <v>254</v>
      </c>
      <c r="I17" s="11" t="s">
        <v>16</v>
      </c>
      <c r="J17" s="12"/>
      <c r="K17" s="12"/>
    </row>
    <row r="18" spans="1:11" ht="114">
      <c r="A18" s="10">
        <v>45840</v>
      </c>
      <c r="B18" s="11" t="s">
        <v>264</v>
      </c>
      <c r="C18" s="10" t="s">
        <v>259</v>
      </c>
      <c r="D18" s="11" t="s">
        <v>265</v>
      </c>
      <c r="E18" s="2">
        <v>131997813</v>
      </c>
      <c r="F18" s="11" t="s">
        <v>266</v>
      </c>
      <c r="G18" s="22">
        <v>20476.54</v>
      </c>
      <c r="H18" s="10" t="s">
        <v>254</v>
      </c>
      <c r="I18" s="11" t="s">
        <v>16</v>
      </c>
      <c r="J18" s="12"/>
      <c r="K18" s="12"/>
    </row>
    <row r="19" spans="1:11" ht="71.25">
      <c r="A19" s="10" t="s">
        <v>267</v>
      </c>
      <c r="B19" s="11" t="s">
        <v>268</v>
      </c>
      <c r="C19" s="10">
        <v>45659</v>
      </c>
      <c r="D19" s="11" t="s">
        <v>23</v>
      </c>
      <c r="E19" s="2">
        <v>401007452</v>
      </c>
      <c r="F19" s="11" t="s">
        <v>269</v>
      </c>
      <c r="G19" s="22">
        <v>1031.99</v>
      </c>
      <c r="H19" s="10" t="s">
        <v>270</v>
      </c>
      <c r="I19" s="11" t="s">
        <v>16</v>
      </c>
      <c r="J19" s="12"/>
      <c r="K19" s="12"/>
    </row>
    <row r="20" spans="1:11" ht="99.75">
      <c r="A20" s="10">
        <v>45932</v>
      </c>
      <c r="B20" s="11" t="s">
        <v>271</v>
      </c>
      <c r="C20" s="10" t="s">
        <v>272</v>
      </c>
      <c r="D20" s="11" t="s">
        <v>19</v>
      </c>
      <c r="E20" s="2">
        <v>101821248</v>
      </c>
      <c r="F20" s="11" t="s">
        <v>273</v>
      </c>
      <c r="G20" s="22">
        <v>44175.25</v>
      </c>
      <c r="H20" s="10" t="s">
        <v>270</v>
      </c>
      <c r="I20" s="11" t="s">
        <v>16</v>
      </c>
      <c r="J20" s="12"/>
      <c r="K20" s="12"/>
    </row>
    <row r="21" spans="1:11" ht="99.75">
      <c r="A21" s="10">
        <v>45932</v>
      </c>
      <c r="B21" s="11">
        <v>402632</v>
      </c>
      <c r="C21" s="10">
        <v>45690</v>
      </c>
      <c r="D21" s="11" t="s">
        <v>39</v>
      </c>
      <c r="E21" s="2">
        <v>401010062</v>
      </c>
      <c r="F21" s="11" t="s">
        <v>274</v>
      </c>
      <c r="G21" s="22">
        <v>246446.32</v>
      </c>
      <c r="H21" s="10" t="s">
        <v>270</v>
      </c>
      <c r="I21" s="11" t="s">
        <v>16</v>
      </c>
      <c r="J21" s="12"/>
      <c r="K21" s="12"/>
    </row>
    <row r="22" spans="1:11" ht="71.25">
      <c r="A22" s="10">
        <v>45932</v>
      </c>
      <c r="B22" s="2" t="s">
        <v>275</v>
      </c>
      <c r="C22" s="10">
        <v>45718</v>
      </c>
      <c r="D22" s="11" t="s">
        <v>29</v>
      </c>
      <c r="E22" s="2">
        <v>401007479</v>
      </c>
      <c r="F22" s="11" t="s">
        <v>276</v>
      </c>
      <c r="G22" s="22">
        <v>794</v>
      </c>
      <c r="H22" s="10" t="s">
        <v>270</v>
      </c>
      <c r="I22" s="11" t="s">
        <v>16</v>
      </c>
      <c r="J22" s="12"/>
      <c r="K22" s="12"/>
    </row>
    <row r="23" spans="1:11" ht="85.5">
      <c r="A23" s="10">
        <v>45963</v>
      </c>
      <c r="B23" s="2" t="s">
        <v>277</v>
      </c>
      <c r="C23" s="10" t="s">
        <v>278</v>
      </c>
      <c r="D23" s="11" t="s">
        <v>279</v>
      </c>
      <c r="E23" s="2">
        <v>101162058</v>
      </c>
      <c r="F23" s="11" t="s">
        <v>280</v>
      </c>
      <c r="G23" s="22">
        <v>3776</v>
      </c>
      <c r="H23" s="10" t="s">
        <v>281</v>
      </c>
      <c r="I23" s="11" t="s">
        <v>16</v>
      </c>
      <c r="J23" s="12"/>
      <c r="K23" s="12"/>
    </row>
    <row r="24" spans="1:11" ht="71.25">
      <c r="A24" s="10">
        <v>45993</v>
      </c>
      <c r="B24" s="2" t="s">
        <v>282</v>
      </c>
      <c r="C24" s="10">
        <v>45659</v>
      </c>
      <c r="D24" s="11" t="s">
        <v>283</v>
      </c>
      <c r="E24" s="2">
        <v>101821256</v>
      </c>
      <c r="F24" s="11" t="s">
        <v>284</v>
      </c>
      <c r="G24" s="22">
        <v>12076.96</v>
      </c>
      <c r="H24" s="10" t="s">
        <v>196</v>
      </c>
      <c r="I24" s="11" t="s">
        <v>16</v>
      </c>
      <c r="J24" s="12"/>
      <c r="K24" s="12"/>
    </row>
    <row r="25" spans="1:11" ht="71.25">
      <c r="A25" s="10">
        <v>45993</v>
      </c>
      <c r="B25" s="11" t="s">
        <v>285</v>
      </c>
      <c r="C25" s="2" t="s">
        <v>286</v>
      </c>
      <c r="D25" s="11" t="s">
        <v>287</v>
      </c>
      <c r="E25" s="2">
        <v>130249776</v>
      </c>
      <c r="F25" s="11" t="s">
        <v>288</v>
      </c>
      <c r="G25" s="22">
        <v>871412.7</v>
      </c>
      <c r="H25" s="10" t="s">
        <v>196</v>
      </c>
      <c r="I25" s="11" t="s">
        <v>16</v>
      </c>
      <c r="J25" s="12"/>
      <c r="K25" s="12"/>
    </row>
    <row r="26" spans="1:11" ht="99.75">
      <c r="A26" s="10">
        <v>45993</v>
      </c>
      <c r="B26" s="11" t="s">
        <v>289</v>
      </c>
      <c r="C26" s="10" t="s">
        <v>290</v>
      </c>
      <c r="D26" s="11" t="s">
        <v>291</v>
      </c>
      <c r="E26" s="2">
        <v>130432732</v>
      </c>
      <c r="F26" s="11" t="s">
        <v>292</v>
      </c>
      <c r="G26" s="22">
        <v>40000</v>
      </c>
      <c r="H26" s="10" t="s">
        <v>196</v>
      </c>
      <c r="I26" s="11" t="s">
        <v>16</v>
      </c>
      <c r="J26" s="12"/>
      <c r="K26" s="12"/>
    </row>
    <row r="27" spans="1:11" ht="99.75">
      <c r="A27" s="10" t="s">
        <v>293</v>
      </c>
      <c r="B27" s="11" t="s">
        <v>294</v>
      </c>
      <c r="C27" s="10" t="s">
        <v>259</v>
      </c>
      <c r="D27" s="11" t="s">
        <v>114</v>
      </c>
      <c r="E27" s="2">
        <v>130974782</v>
      </c>
      <c r="F27" s="11" t="s">
        <v>295</v>
      </c>
      <c r="G27" s="22">
        <v>16574.990000000002</v>
      </c>
      <c r="H27" s="10" t="s">
        <v>121</v>
      </c>
      <c r="I27" s="11" t="s">
        <v>16</v>
      </c>
      <c r="J27" s="12"/>
      <c r="K27" s="12"/>
    </row>
    <row r="28" spans="1:11" ht="114">
      <c r="A28" s="10" t="s">
        <v>293</v>
      </c>
      <c r="B28" s="11" t="s">
        <v>296</v>
      </c>
      <c r="C28" s="10" t="s">
        <v>272</v>
      </c>
      <c r="D28" s="11" t="s">
        <v>297</v>
      </c>
      <c r="E28" s="2">
        <v>131434754</v>
      </c>
      <c r="F28" s="11" t="s">
        <v>298</v>
      </c>
      <c r="G28" s="22">
        <v>128000</v>
      </c>
      <c r="H28" s="10" t="s">
        <v>121</v>
      </c>
      <c r="I28" s="11" t="s">
        <v>16</v>
      </c>
      <c r="J28" s="12"/>
      <c r="K28" s="12"/>
    </row>
    <row r="29" spans="1:11" ht="114">
      <c r="A29" s="10" t="s">
        <v>293</v>
      </c>
      <c r="B29" s="11" t="s">
        <v>299</v>
      </c>
      <c r="C29" s="10" t="s">
        <v>272</v>
      </c>
      <c r="D29" s="11" t="s">
        <v>300</v>
      </c>
      <c r="E29" s="2">
        <v>101602211</v>
      </c>
      <c r="F29" s="11" t="s">
        <v>301</v>
      </c>
      <c r="G29" s="22">
        <v>63826.2</v>
      </c>
      <c r="H29" s="10" t="s">
        <v>121</v>
      </c>
      <c r="I29" s="11" t="s">
        <v>16</v>
      </c>
      <c r="J29" s="12"/>
      <c r="K29" s="12"/>
    </row>
    <row r="30" spans="1:11" ht="85.5">
      <c r="A30" s="10" t="s">
        <v>293</v>
      </c>
      <c r="B30" s="11" t="s">
        <v>302</v>
      </c>
      <c r="C30" s="10" t="s">
        <v>278</v>
      </c>
      <c r="D30" s="11" t="s">
        <v>37</v>
      </c>
      <c r="E30" s="2">
        <v>401516454</v>
      </c>
      <c r="F30" s="11" t="s">
        <v>303</v>
      </c>
      <c r="G30" s="22">
        <v>149981.5</v>
      </c>
      <c r="H30" s="10" t="s">
        <v>121</v>
      </c>
      <c r="I30" s="11" t="s">
        <v>16</v>
      </c>
      <c r="J30" s="12"/>
      <c r="K30" s="12"/>
    </row>
    <row r="31" spans="1:11" ht="99.75">
      <c r="A31" s="10" t="s">
        <v>293</v>
      </c>
      <c r="B31" s="11" t="s">
        <v>304</v>
      </c>
      <c r="C31" s="10">
        <v>45718</v>
      </c>
      <c r="D31" s="11" t="s">
        <v>291</v>
      </c>
      <c r="E31" s="2">
        <v>130432732</v>
      </c>
      <c r="F31" s="11" t="s">
        <v>305</v>
      </c>
      <c r="G31" s="22">
        <v>40000</v>
      </c>
      <c r="H31" s="10" t="s">
        <v>121</v>
      </c>
      <c r="I31" s="11" t="s">
        <v>16</v>
      </c>
      <c r="J31" s="12"/>
      <c r="K31" s="12"/>
    </row>
    <row r="32" spans="1:11" ht="71.25">
      <c r="A32" s="10" t="s">
        <v>306</v>
      </c>
      <c r="B32" s="11">
        <v>2024034</v>
      </c>
      <c r="C32" s="10" t="s">
        <v>290</v>
      </c>
      <c r="D32" s="11" t="s">
        <v>307</v>
      </c>
      <c r="E32" s="24" t="s">
        <v>308</v>
      </c>
      <c r="F32" s="11" t="s">
        <v>309</v>
      </c>
      <c r="G32" s="22">
        <v>662693.18000000005</v>
      </c>
      <c r="H32" s="10">
        <v>45750</v>
      </c>
      <c r="I32" s="11" t="s">
        <v>16</v>
      </c>
      <c r="J32" s="12"/>
      <c r="K32" s="12"/>
    </row>
    <row r="33" spans="1:11" ht="71.25">
      <c r="A33" s="10" t="s">
        <v>306</v>
      </c>
      <c r="B33" s="11" t="s">
        <v>310</v>
      </c>
      <c r="C33" s="10" t="s">
        <v>286</v>
      </c>
      <c r="D33" s="11" t="s">
        <v>311</v>
      </c>
      <c r="E33" s="2">
        <v>124014271</v>
      </c>
      <c r="F33" s="11" t="s">
        <v>312</v>
      </c>
      <c r="G33" s="22">
        <v>62517.11</v>
      </c>
      <c r="H33" s="10">
        <v>45750</v>
      </c>
      <c r="I33" s="11" t="s">
        <v>16</v>
      </c>
      <c r="J33" s="12"/>
      <c r="K33" s="12"/>
    </row>
    <row r="34" spans="1:11" ht="71.25">
      <c r="A34" s="10" t="s">
        <v>306</v>
      </c>
      <c r="B34" s="11" t="s">
        <v>313</v>
      </c>
      <c r="C34" s="10">
        <v>45840</v>
      </c>
      <c r="D34" s="11" t="s">
        <v>314</v>
      </c>
      <c r="E34" s="2">
        <v>131505635</v>
      </c>
      <c r="F34" s="11" t="s">
        <v>315</v>
      </c>
      <c r="G34" s="22">
        <v>10620</v>
      </c>
      <c r="H34" s="10">
        <v>45750</v>
      </c>
      <c r="I34" s="11" t="s">
        <v>16</v>
      </c>
      <c r="J34" s="12"/>
      <c r="K34" s="12"/>
    </row>
    <row r="35" spans="1:11" ht="128.25">
      <c r="A35" s="10" t="s">
        <v>131</v>
      </c>
      <c r="B35" s="11" t="s">
        <v>316</v>
      </c>
      <c r="C35" s="10">
        <v>45659</v>
      </c>
      <c r="D35" s="11" t="s">
        <v>317</v>
      </c>
      <c r="E35" s="2">
        <v>102017174</v>
      </c>
      <c r="F35" s="11" t="s">
        <v>318</v>
      </c>
      <c r="G35" s="22">
        <v>701530.08</v>
      </c>
      <c r="H35" s="10">
        <v>45780</v>
      </c>
      <c r="I35" s="11" t="s">
        <v>16</v>
      </c>
      <c r="J35" s="12"/>
      <c r="K35" s="12"/>
    </row>
    <row r="36" spans="1:11" ht="71.25">
      <c r="A36" s="10" t="s">
        <v>131</v>
      </c>
      <c r="B36" s="11" t="s">
        <v>202</v>
      </c>
      <c r="C36" s="10" t="s">
        <v>203</v>
      </c>
      <c r="D36" s="11" t="s">
        <v>319</v>
      </c>
      <c r="E36" s="2">
        <v>130592659</v>
      </c>
      <c r="F36" s="11" t="s">
        <v>205</v>
      </c>
      <c r="G36" s="22">
        <v>34220</v>
      </c>
      <c r="H36" s="10">
        <v>45780</v>
      </c>
      <c r="I36" s="11" t="s">
        <v>16</v>
      </c>
      <c r="J36" s="12"/>
      <c r="K36" s="12"/>
    </row>
    <row r="37" spans="1:11" ht="57">
      <c r="A37" s="10" t="s">
        <v>185</v>
      </c>
      <c r="B37" s="11" t="s">
        <v>320</v>
      </c>
      <c r="C37" s="10">
        <v>45932</v>
      </c>
      <c r="D37" s="11" t="s">
        <v>314</v>
      </c>
      <c r="E37" s="2">
        <v>131505635</v>
      </c>
      <c r="F37" s="11" t="s">
        <v>321</v>
      </c>
      <c r="G37" s="22">
        <v>2714</v>
      </c>
      <c r="H37" s="10">
        <v>45841</v>
      </c>
      <c r="I37" s="11" t="s">
        <v>16</v>
      </c>
      <c r="J37" s="12"/>
      <c r="K37" s="12"/>
    </row>
    <row r="38" spans="1:11" ht="71.25">
      <c r="A38" s="10" t="s">
        <v>212</v>
      </c>
      <c r="B38" s="11" t="s">
        <v>322</v>
      </c>
      <c r="C38" s="10" t="s">
        <v>185</v>
      </c>
      <c r="D38" s="11" t="s">
        <v>323</v>
      </c>
      <c r="E38" s="2">
        <v>101618787</v>
      </c>
      <c r="F38" s="11" t="s">
        <v>324</v>
      </c>
      <c r="G38" s="22">
        <v>5159.1000000000004</v>
      </c>
      <c r="H38" s="10">
        <v>45872</v>
      </c>
      <c r="I38" s="11" t="s">
        <v>16</v>
      </c>
      <c r="J38" s="12"/>
      <c r="K38" s="12"/>
    </row>
    <row r="39" spans="1:11" ht="71.25">
      <c r="A39" s="10" t="s">
        <v>212</v>
      </c>
      <c r="B39" s="11" t="s">
        <v>325</v>
      </c>
      <c r="C39" s="10" t="s">
        <v>293</v>
      </c>
      <c r="D39" s="11" t="s">
        <v>326</v>
      </c>
      <c r="E39" s="2">
        <v>132253582</v>
      </c>
      <c r="F39" s="11" t="s">
        <v>327</v>
      </c>
      <c r="G39" s="22">
        <v>1132.8</v>
      </c>
      <c r="H39" s="10">
        <v>45872</v>
      </c>
      <c r="I39" s="11" t="s">
        <v>16</v>
      </c>
      <c r="J39" s="12"/>
      <c r="K39" s="12"/>
    </row>
    <row r="40" spans="1:11" ht="85.5">
      <c r="A40" s="10" t="s">
        <v>212</v>
      </c>
      <c r="B40" s="11" t="s">
        <v>328</v>
      </c>
      <c r="C40" s="10">
        <v>45993</v>
      </c>
      <c r="D40" s="11" t="s">
        <v>329</v>
      </c>
      <c r="E40" s="2">
        <v>132274474</v>
      </c>
      <c r="F40" s="11" t="s">
        <v>330</v>
      </c>
      <c r="G40" s="22">
        <v>34985.129999999997</v>
      </c>
      <c r="H40" s="10">
        <v>45872</v>
      </c>
      <c r="I40" s="11" t="s">
        <v>16</v>
      </c>
      <c r="J40" s="12"/>
      <c r="K40" s="12"/>
    </row>
    <row r="41" spans="1:11" ht="71.25">
      <c r="A41" s="10" t="s">
        <v>212</v>
      </c>
      <c r="B41" s="11" t="s">
        <v>331</v>
      </c>
      <c r="C41" s="10">
        <v>45932</v>
      </c>
      <c r="D41" s="11" t="s">
        <v>332</v>
      </c>
      <c r="E41" s="2">
        <v>132214331</v>
      </c>
      <c r="F41" s="11" t="s">
        <v>333</v>
      </c>
      <c r="G41" s="22">
        <v>315704.28000000003</v>
      </c>
      <c r="H41" s="10">
        <v>45872</v>
      </c>
      <c r="I41" s="11" t="s">
        <v>16</v>
      </c>
      <c r="J41" s="12"/>
      <c r="K41" s="12"/>
    </row>
    <row r="42" spans="1:11" ht="57">
      <c r="A42" s="10" t="s">
        <v>270</v>
      </c>
      <c r="B42" s="11" t="s">
        <v>211</v>
      </c>
      <c r="C42" s="10">
        <v>45932</v>
      </c>
      <c r="D42" s="11" t="s">
        <v>334</v>
      </c>
      <c r="E42" s="2">
        <v>131546171</v>
      </c>
      <c r="F42" s="11" t="s">
        <v>335</v>
      </c>
      <c r="G42" s="22">
        <v>236640</v>
      </c>
      <c r="H42" s="10">
        <v>45994</v>
      </c>
      <c r="I42" s="11" t="s">
        <v>16</v>
      </c>
      <c r="J42" s="12"/>
      <c r="K42" s="12"/>
    </row>
    <row r="43" spans="1:11" ht="85.5">
      <c r="A43" s="10" t="s">
        <v>270</v>
      </c>
      <c r="B43" s="11" t="s">
        <v>336</v>
      </c>
      <c r="C43" s="10" t="s">
        <v>293</v>
      </c>
      <c r="D43" s="11" t="s">
        <v>337</v>
      </c>
      <c r="E43" s="2">
        <v>101500263</v>
      </c>
      <c r="F43" s="11" t="s">
        <v>338</v>
      </c>
      <c r="G43" s="22">
        <v>6658.6</v>
      </c>
      <c r="H43" s="10">
        <v>45994</v>
      </c>
      <c r="I43" s="11" t="s">
        <v>16</v>
      </c>
      <c r="J43" s="12"/>
      <c r="K43" s="12"/>
    </row>
    <row r="44" spans="1:11" ht="114">
      <c r="A44" s="10" t="s">
        <v>270</v>
      </c>
      <c r="B44" s="11" t="s">
        <v>339</v>
      </c>
      <c r="C44" s="10" t="s">
        <v>306</v>
      </c>
      <c r="D44" s="11" t="s">
        <v>340</v>
      </c>
      <c r="E44" s="2">
        <v>130855773</v>
      </c>
      <c r="F44" s="11" t="s">
        <v>341</v>
      </c>
      <c r="G44" s="22">
        <v>55952.06</v>
      </c>
      <c r="H44" s="10">
        <v>45994</v>
      </c>
      <c r="I44" s="11" t="s">
        <v>16</v>
      </c>
      <c r="J44" s="12"/>
      <c r="K44" s="12"/>
    </row>
    <row r="45" spans="1:11" ht="99.75">
      <c r="A45" s="10" t="s">
        <v>270</v>
      </c>
      <c r="B45" s="11" t="s">
        <v>342</v>
      </c>
      <c r="C45" s="10" t="s">
        <v>343</v>
      </c>
      <c r="D45" s="11" t="s">
        <v>344</v>
      </c>
      <c r="E45" s="2">
        <v>132380142</v>
      </c>
      <c r="F45" s="11" t="s">
        <v>345</v>
      </c>
      <c r="G45" s="22">
        <v>31211</v>
      </c>
      <c r="H45" s="10">
        <v>45994</v>
      </c>
      <c r="I45" s="11" t="s">
        <v>16</v>
      </c>
      <c r="J45" s="12"/>
      <c r="K45" s="12"/>
    </row>
    <row r="46" spans="1:11" ht="99.75">
      <c r="A46" s="10" t="s">
        <v>281</v>
      </c>
      <c r="B46" s="11" t="s">
        <v>346</v>
      </c>
      <c r="C46" s="10" t="s">
        <v>293</v>
      </c>
      <c r="D46" s="11" t="s">
        <v>347</v>
      </c>
      <c r="E46" s="2">
        <v>131412602</v>
      </c>
      <c r="F46" s="11" t="s">
        <v>348</v>
      </c>
      <c r="G46" s="22">
        <v>26872.38</v>
      </c>
      <c r="H46" s="10" t="s">
        <v>235</v>
      </c>
      <c r="I46" s="11" t="s">
        <v>16</v>
      </c>
      <c r="J46" s="12"/>
      <c r="K46" s="12"/>
    </row>
    <row r="47" spans="1:11" ht="71.25">
      <c r="A47" s="10" t="s">
        <v>281</v>
      </c>
      <c r="B47" s="11" t="s">
        <v>349</v>
      </c>
      <c r="C47" s="25" t="s">
        <v>350</v>
      </c>
      <c r="D47" s="11" t="s">
        <v>351</v>
      </c>
      <c r="E47" s="2">
        <v>101503939</v>
      </c>
      <c r="F47" s="11" t="s">
        <v>352</v>
      </c>
      <c r="G47" s="22">
        <v>5580</v>
      </c>
      <c r="H47" s="10" t="s">
        <v>235</v>
      </c>
      <c r="I47" s="11" t="s">
        <v>16</v>
      </c>
      <c r="J47" s="12"/>
      <c r="K47" s="12"/>
    </row>
    <row r="48" spans="1:11" ht="23.25" customHeight="1">
      <c r="A48" s="13" t="s">
        <v>101</v>
      </c>
      <c r="B48" s="14"/>
      <c r="C48" s="14"/>
      <c r="D48" s="14"/>
      <c r="E48" s="14"/>
      <c r="F48" s="14"/>
      <c r="G48" s="23">
        <f>SUM(G13:G47)</f>
        <v>4707639.4899999993</v>
      </c>
      <c r="H48" s="15"/>
      <c r="I48" s="14"/>
      <c r="J48" s="5"/>
      <c r="K48" s="5"/>
    </row>
    <row r="49" spans="1:11" ht="23.25" customHeight="1">
      <c r="A49" s="3"/>
      <c r="B49" s="3"/>
      <c r="C49" s="3"/>
      <c r="D49" s="3"/>
      <c r="E49" s="3"/>
      <c r="F49" s="3"/>
      <c r="G49" s="4"/>
      <c r="H49" s="3"/>
      <c r="I49" s="3"/>
      <c r="J49" s="5"/>
      <c r="K49" s="5"/>
    </row>
    <row r="50" spans="1:11" ht="23.25" customHeight="1">
      <c r="A50" s="16"/>
      <c r="B50" s="16"/>
      <c r="C50" s="16"/>
      <c r="D50" s="16"/>
      <c r="E50" s="16"/>
      <c r="F50" s="16"/>
      <c r="G50" s="17"/>
      <c r="H50" s="16"/>
      <c r="I50" s="16"/>
      <c r="J50" s="18"/>
      <c r="K50" s="18"/>
    </row>
    <row r="51" spans="1:11" ht="23.25" customHeight="1">
      <c r="A51" s="16"/>
      <c r="B51" s="16"/>
      <c r="C51" s="16"/>
      <c r="D51" s="16"/>
      <c r="E51" s="16"/>
      <c r="F51" s="16"/>
      <c r="G51" s="17"/>
      <c r="H51" s="16"/>
      <c r="I51" s="16"/>
      <c r="J51" s="18"/>
      <c r="K51" s="18"/>
    </row>
    <row r="52" spans="1:11" ht="23.25" customHeight="1">
      <c r="A52" s="16"/>
      <c r="B52" s="16" t="s">
        <v>102</v>
      </c>
      <c r="C52" s="16"/>
      <c r="D52" s="16" t="s">
        <v>103</v>
      </c>
      <c r="E52" s="16"/>
      <c r="F52" s="16"/>
      <c r="G52" s="17" t="s">
        <v>104</v>
      </c>
      <c r="H52" s="16"/>
      <c r="I52" s="16"/>
      <c r="J52" s="18"/>
      <c r="K52" s="18"/>
    </row>
    <row r="53" spans="1:11" ht="23.25" customHeight="1">
      <c r="A53" s="16"/>
      <c r="B53" s="16"/>
      <c r="C53" s="16"/>
      <c r="D53" s="16"/>
      <c r="E53" s="16"/>
      <c r="F53" s="16"/>
      <c r="G53" s="17"/>
      <c r="H53" s="16"/>
      <c r="I53" s="16"/>
      <c r="J53" s="18"/>
      <c r="K53" s="18"/>
    </row>
    <row r="54" spans="1:11" ht="23.25" customHeight="1">
      <c r="A54" s="16"/>
      <c r="B54" s="16"/>
      <c r="C54" s="16"/>
      <c r="D54" s="16"/>
      <c r="E54" s="16"/>
      <c r="F54" s="16"/>
      <c r="G54" s="17"/>
      <c r="H54" s="16"/>
      <c r="I54" s="16"/>
      <c r="J54" s="18"/>
      <c r="K54" s="18"/>
    </row>
    <row r="55" spans="1:11" ht="23.25" customHeight="1">
      <c r="A55" s="16"/>
      <c r="B55" s="16"/>
      <c r="C55" s="16"/>
      <c r="D55" s="16"/>
      <c r="E55" s="16"/>
      <c r="F55" s="16"/>
      <c r="G55" s="17"/>
      <c r="H55" s="16"/>
      <c r="I55" s="16"/>
      <c r="J55" s="18"/>
      <c r="K55" s="18"/>
    </row>
    <row r="56" spans="1:11" ht="23.25" customHeight="1">
      <c r="A56" s="16"/>
      <c r="B56" s="16" t="s">
        <v>105</v>
      </c>
      <c r="C56" s="16"/>
      <c r="D56" s="16" t="s">
        <v>105</v>
      </c>
      <c r="E56" s="16"/>
      <c r="F56" s="16"/>
      <c r="G56" s="17" t="s">
        <v>105</v>
      </c>
      <c r="H56" s="16"/>
      <c r="I56" s="16"/>
      <c r="J56" s="18"/>
      <c r="K56" s="18"/>
    </row>
    <row r="57" spans="1:11" ht="23.25" customHeight="1">
      <c r="A57" s="16"/>
      <c r="B57" s="16" t="s">
        <v>106</v>
      </c>
      <c r="C57" s="16"/>
      <c r="D57" s="16" t="s">
        <v>107</v>
      </c>
      <c r="E57" s="16"/>
      <c r="F57" s="16"/>
      <c r="G57" s="17" t="s">
        <v>108</v>
      </c>
      <c r="H57" s="16"/>
      <c r="I57" s="16"/>
      <c r="J57" s="18"/>
      <c r="K57" s="18"/>
    </row>
    <row r="58" spans="1:11" ht="23.25" customHeight="1">
      <c r="A58" s="16"/>
      <c r="B58" s="16"/>
      <c r="C58" s="16"/>
      <c r="D58" s="16"/>
      <c r="E58" s="16"/>
      <c r="F58" s="16"/>
      <c r="G58" s="17"/>
      <c r="H58" s="16"/>
      <c r="I58" s="16"/>
      <c r="J58" s="18"/>
      <c r="K58" s="18"/>
    </row>
    <row r="59" spans="1:11" ht="23.25" customHeight="1">
      <c r="A59" s="16"/>
      <c r="B59" s="16"/>
      <c r="C59" s="16"/>
      <c r="D59" s="16"/>
      <c r="E59" s="16"/>
      <c r="F59" s="16"/>
      <c r="G59" s="17"/>
      <c r="H59" s="16"/>
      <c r="I59" s="16"/>
      <c r="J59" s="18"/>
      <c r="K59" s="18"/>
    </row>
    <row r="60" spans="1:11" ht="23.25" customHeight="1">
      <c r="A60" s="16" t="s">
        <v>109</v>
      </c>
      <c r="B60" s="16" t="s">
        <v>110</v>
      </c>
      <c r="C60" s="16"/>
      <c r="D60" s="16"/>
      <c r="E60" s="16"/>
      <c r="F60" s="16"/>
      <c r="G60" s="17"/>
      <c r="H60" s="16"/>
      <c r="I60" s="16"/>
      <c r="J60" s="18"/>
      <c r="K60" s="18"/>
    </row>
    <row r="61" spans="1:11" ht="23.25" customHeight="1">
      <c r="A61" s="16"/>
      <c r="B61" s="16"/>
      <c r="C61" s="16"/>
      <c r="D61" s="16"/>
      <c r="E61" s="16"/>
      <c r="F61" s="16"/>
      <c r="G61" s="17"/>
      <c r="H61" s="16"/>
      <c r="I61" s="16"/>
      <c r="J61" s="18"/>
      <c r="K61" s="18"/>
    </row>
    <row r="62" spans="1:11" ht="23.25" customHeight="1">
      <c r="A62" s="3"/>
      <c r="B62" s="3"/>
      <c r="C62" s="3"/>
      <c r="D62" s="3"/>
      <c r="E62" s="3"/>
      <c r="F62" s="3"/>
      <c r="G62" s="4"/>
      <c r="H62" s="3"/>
      <c r="I62" s="3"/>
      <c r="J62" s="5"/>
      <c r="K62" s="5"/>
    </row>
    <row r="63" spans="1:11" ht="23.25" customHeight="1">
      <c r="A63" s="3"/>
      <c r="B63" s="3"/>
      <c r="C63" s="3"/>
      <c r="D63" s="3"/>
      <c r="E63" s="3"/>
      <c r="F63" s="3"/>
      <c r="G63" s="4"/>
      <c r="H63" s="3"/>
      <c r="I63" s="3"/>
      <c r="J63" s="5"/>
      <c r="K63" s="5"/>
    </row>
    <row r="64" spans="1:11" ht="23.25" customHeight="1">
      <c r="A64" s="19"/>
      <c r="B64" s="19"/>
      <c r="C64" s="19"/>
      <c r="D64" s="19"/>
      <c r="E64" s="19"/>
      <c r="F64" s="19"/>
      <c r="G64" s="20"/>
      <c r="H64" s="19"/>
      <c r="I64" s="5"/>
      <c r="J64" s="5"/>
      <c r="K64" s="5"/>
    </row>
    <row r="65" spans="1:11" ht="23.25" customHeight="1">
      <c r="A65" s="5"/>
      <c r="B65" s="5"/>
      <c r="C65" s="5"/>
      <c r="D65" s="5"/>
      <c r="E65" s="5"/>
      <c r="F65" s="5"/>
      <c r="G65" s="21"/>
      <c r="H65" s="5"/>
      <c r="I65" s="5"/>
      <c r="J65" s="5"/>
      <c r="K65" s="5"/>
    </row>
    <row r="66" spans="1:11" ht="23.25" customHeight="1">
      <c r="A66" s="5"/>
      <c r="B66" s="5"/>
      <c r="C66" s="5"/>
      <c r="D66" s="5"/>
      <c r="E66" s="5"/>
      <c r="F66" s="5"/>
      <c r="G66" s="21"/>
      <c r="H66" s="5"/>
      <c r="I66" s="5"/>
      <c r="J66" s="5"/>
      <c r="K66" s="5"/>
    </row>
    <row r="67" spans="1:11" ht="23.25" customHeight="1">
      <c r="A67" s="5"/>
      <c r="B67" s="5"/>
      <c r="C67" s="5"/>
      <c r="D67" s="5"/>
      <c r="E67" s="5"/>
      <c r="F67" s="5"/>
      <c r="G67" s="21"/>
      <c r="H67" s="5"/>
      <c r="I67" s="5"/>
      <c r="J67" s="5"/>
      <c r="K67" s="5"/>
    </row>
    <row r="68" spans="1:11" ht="23.25" customHeight="1">
      <c r="A68" s="5"/>
      <c r="B68" s="5"/>
      <c r="C68" s="5"/>
      <c r="D68" s="5"/>
      <c r="E68" s="5"/>
      <c r="F68" s="5"/>
      <c r="G68" s="21"/>
      <c r="H68" s="5"/>
      <c r="I68" s="5"/>
      <c r="J68" s="5"/>
      <c r="K68" s="5"/>
    </row>
    <row r="69" spans="1:11" ht="23.25" customHeight="1">
      <c r="A69" s="5"/>
      <c r="B69" s="5"/>
      <c r="C69" s="5"/>
      <c r="D69" s="5"/>
      <c r="E69" s="5"/>
      <c r="F69" s="5"/>
      <c r="G69" s="21"/>
      <c r="H69" s="5"/>
      <c r="I69" s="5"/>
      <c r="J69" s="5"/>
      <c r="K69" s="5"/>
    </row>
    <row r="70" spans="1:11" ht="23.25" customHeight="1">
      <c r="A70" s="5"/>
      <c r="B70" s="5"/>
      <c r="C70" s="5"/>
      <c r="D70" s="5"/>
      <c r="E70" s="5"/>
      <c r="F70" s="5"/>
      <c r="G70" s="21"/>
      <c r="H70" s="5"/>
      <c r="I70" s="5"/>
      <c r="J70" s="5"/>
      <c r="K70" s="5"/>
    </row>
    <row r="71" spans="1:11" ht="23.25" customHeight="1">
      <c r="A71" s="5"/>
      <c r="B71" s="5"/>
      <c r="C71" s="5"/>
      <c r="D71" s="5"/>
      <c r="E71" s="5"/>
      <c r="F71" s="5"/>
      <c r="G71" s="21"/>
      <c r="H71" s="5"/>
      <c r="I71" s="5"/>
      <c r="J71" s="5"/>
      <c r="K71" s="5"/>
    </row>
    <row r="72" spans="1:11" ht="23.25" customHeight="1">
      <c r="A72" s="5"/>
      <c r="B72" s="5"/>
      <c r="C72" s="5"/>
      <c r="D72" s="5"/>
      <c r="E72" s="5"/>
      <c r="F72" s="5"/>
      <c r="G72" s="21"/>
      <c r="H72" s="5"/>
      <c r="I72" s="5"/>
      <c r="J72" s="5"/>
      <c r="K72" s="5"/>
    </row>
    <row r="73" spans="1:11" ht="23.25" customHeight="1">
      <c r="A73" s="5"/>
      <c r="B73" s="5"/>
      <c r="C73" s="5"/>
      <c r="D73" s="5"/>
      <c r="E73" s="5"/>
      <c r="F73" s="5"/>
      <c r="G73" s="21"/>
      <c r="H73" s="5"/>
      <c r="I73" s="5"/>
      <c r="J73" s="5"/>
      <c r="K73" s="5"/>
    </row>
    <row r="74" spans="1:11" ht="23.25" customHeight="1">
      <c r="A74" s="5"/>
      <c r="B74" s="5"/>
      <c r="C74" s="5"/>
      <c r="D74" s="5"/>
      <c r="E74" s="5"/>
      <c r="F74" s="5"/>
      <c r="G74" s="21"/>
      <c r="H74" s="5"/>
      <c r="I74" s="5"/>
      <c r="J74" s="5"/>
      <c r="K74" s="5"/>
    </row>
    <row r="75" spans="1:11" ht="23.25" customHeight="1">
      <c r="A75" s="5"/>
      <c r="B75" s="5"/>
      <c r="C75" s="5"/>
      <c r="D75" s="5"/>
      <c r="E75" s="5"/>
      <c r="F75" s="5"/>
      <c r="G75" s="21"/>
      <c r="H75" s="5"/>
      <c r="I75" s="5"/>
      <c r="J75" s="5"/>
      <c r="K75" s="5"/>
    </row>
    <row r="76" spans="1:11" ht="23.25" customHeight="1">
      <c r="A76" s="5"/>
      <c r="B76" s="5"/>
      <c r="C76" s="5"/>
      <c r="D76" s="5"/>
      <c r="E76" s="5"/>
      <c r="F76" s="5"/>
      <c r="G76" s="21"/>
      <c r="H76" s="5"/>
      <c r="I76" s="5"/>
      <c r="J76" s="5"/>
      <c r="K76" s="5"/>
    </row>
    <row r="77" spans="1:11" ht="23.25" customHeight="1">
      <c r="A77" s="5"/>
      <c r="B77" s="5"/>
      <c r="C77" s="5"/>
      <c r="D77" s="5"/>
      <c r="E77" s="5"/>
      <c r="F77" s="5"/>
      <c r="G77" s="21"/>
      <c r="H77" s="5"/>
      <c r="I77" s="5"/>
      <c r="J77" s="5"/>
      <c r="K77" s="5"/>
    </row>
    <row r="78" spans="1:11" ht="23.25" customHeight="1">
      <c r="A78" s="5"/>
      <c r="B78" s="5"/>
      <c r="C78" s="5"/>
      <c r="D78" s="5"/>
      <c r="E78" s="5"/>
      <c r="F78" s="5"/>
      <c r="G78" s="21"/>
      <c r="H78" s="5"/>
      <c r="I78" s="5"/>
      <c r="J78" s="5"/>
      <c r="K78" s="5"/>
    </row>
    <row r="79" spans="1:11" ht="23.25" customHeight="1">
      <c r="A79" s="5"/>
      <c r="B79" s="5"/>
      <c r="C79" s="5"/>
      <c r="D79" s="5"/>
      <c r="E79" s="5"/>
      <c r="F79" s="5"/>
      <c r="G79" s="21"/>
      <c r="H79" s="5"/>
      <c r="I79" s="5"/>
      <c r="J79" s="5"/>
      <c r="K79" s="5"/>
    </row>
  </sheetData>
  <mergeCells count="2">
    <mergeCell ref="A8:I8"/>
    <mergeCell ref="A9:I9"/>
  </mergeCells>
  <pageMargins left="0.7" right="0.7" top="0.75" bottom="0.75" header="0.3" footer="0.3"/>
  <pageSetup paperSize="9"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topLeftCell="A24" workbookViewId="0">
      <selection activeCell="A9" sqref="A1:XFD1048576"/>
    </sheetView>
  </sheetViews>
  <sheetFormatPr baseColWidth="10" defaultColWidth="28.85546875" defaultRowHeight="23.25" customHeight="1"/>
  <cols>
    <col min="1" max="1" width="21.42578125" customWidth="1"/>
    <col min="2" max="2" width="30.42578125" customWidth="1"/>
    <col min="6" max="6" width="43.85546875" customWidth="1"/>
  </cols>
  <sheetData>
    <row r="1" spans="1:11" ht="15" customHeight="1">
      <c r="A1" s="3"/>
      <c r="B1" s="3"/>
      <c r="C1" s="3"/>
      <c r="D1" s="3"/>
      <c r="E1" s="3"/>
      <c r="F1" s="3"/>
      <c r="G1" s="4"/>
      <c r="H1" s="3"/>
      <c r="I1" s="3"/>
      <c r="J1" s="5"/>
      <c r="K1" s="5"/>
    </row>
    <row r="2" spans="1:11" ht="15" customHeight="1">
      <c r="A2" s="3"/>
      <c r="B2" s="3"/>
      <c r="C2" s="3"/>
      <c r="D2" s="3"/>
      <c r="E2" s="3"/>
      <c r="F2" s="3"/>
      <c r="G2" s="4"/>
      <c r="H2" s="3"/>
      <c r="I2" s="3"/>
      <c r="J2" s="5"/>
      <c r="K2" s="5"/>
    </row>
    <row r="3" spans="1:11" ht="15" customHeight="1">
      <c r="A3" s="3"/>
      <c r="B3" s="3"/>
      <c r="C3" s="3"/>
      <c r="D3" s="3"/>
      <c r="E3" s="3"/>
      <c r="F3" s="3"/>
      <c r="G3" s="4"/>
      <c r="H3" s="3"/>
      <c r="I3" s="3"/>
      <c r="J3" s="5"/>
      <c r="K3" s="5"/>
    </row>
    <row r="4" spans="1:11" ht="15" customHeight="1">
      <c r="A4" s="3"/>
      <c r="B4" s="3"/>
      <c r="C4" s="3"/>
      <c r="D4" s="3"/>
      <c r="F4" s="3"/>
      <c r="G4" s="4"/>
      <c r="H4" s="3"/>
      <c r="I4" s="3"/>
      <c r="J4" s="5"/>
      <c r="K4" s="5"/>
    </row>
    <row r="5" spans="1:11" ht="15" customHeight="1">
      <c r="A5" s="3"/>
      <c r="B5" s="3"/>
      <c r="C5" s="3"/>
      <c r="D5" s="3"/>
      <c r="F5" s="3"/>
      <c r="G5" s="4"/>
      <c r="H5" s="3"/>
      <c r="I5" s="3"/>
      <c r="J5" s="5"/>
      <c r="K5" s="5"/>
    </row>
    <row r="6" spans="1:11" ht="15" customHeight="1">
      <c r="A6" s="3"/>
      <c r="B6" s="3"/>
      <c r="C6" s="3"/>
      <c r="D6" s="3"/>
      <c r="E6" s="3"/>
      <c r="F6" s="3"/>
      <c r="G6" s="4"/>
      <c r="H6" s="3"/>
      <c r="I6" s="3"/>
      <c r="J6" s="5"/>
      <c r="K6" s="5"/>
    </row>
    <row r="7" spans="1:11" ht="15" customHeight="1">
      <c r="A7" s="3"/>
      <c r="B7" s="3"/>
      <c r="C7" s="3"/>
      <c r="D7" s="3"/>
      <c r="E7" s="3"/>
      <c r="F7" s="3"/>
      <c r="G7" s="4"/>
      <c r="H7" s="3"/>
      <c r="I7" s="3"/>
      <c r="J7" s="5"/>
      <c r="K7" s="5"/>
    </row>
    <row r="8" spans="1:11" ht="26.25">
      <c r="A8" s="44" t="s">
        <v>353</v>
      </c>
      <c r="B8" s="44"/>
      <c r="C8" s="44"/>
      <c r="D8" s="44"/>
      <c r="E8" s="44"/>
      <c r="F8" s="44"/>
      <c r="G8" s="44"/>
      <c r="H8" s="44"/>
      <c r="I8" s="44"/>
      <c r="J8" s="5"/>
      <c r="K8" s="5"/>
    </row>
    <row r="9" spans="1:11" ht="26.25">
      <c r="A9" s="44" t="s">
        <v>1</v>
      </c>
      <c r="B9" s="44"/>
      <c r="C9" s="44"/>
      <c r="D9" s="44"/>
      <c r="E9" s="44"/>
      <c r="F9" s="44"/>
      <c r="G9" s="44"/>
      <c r="H9" s="44"/>
      <c r="I9" s="44"/>
      <c r="J9" s="5"/>
      <c r="K9" s="5"/>
    </row>
    <row r="10" spans="1:11" ht="15" customHeight="1">
      <c r="A10" s="6"/>
      <c r="B10" s="6"/>
      <c r="C10" s="6"/>
      <c r="D10" s="7"/>
      <c r="E10" s="7"/>
      <c r="F10" s="7"/>
      <c r="G10" s="6"/>
      <c r="H10" s="6"/>
      <c r="I10" s="6"/>
      <c r="J10" s="8"/>
      <c r="K10" s="8"/>
    </row>
    <row r="11" spans="1:11" ht="15" customHeight="1">
      <c r="A11" s="6"/>
      <c r="B11" s="6"/>
      <c r="C11" s="6"/>
      <c r="D11" s="7"/>
      <c r="E11" s="7"/>
      <c r="F11" s="7"/>
      <c r="G11" s="6"/>
      <c r="H11" s="6"/>
      <c r="I11" s="6"/>
      <c r="J11" s="8"/>
      <c r="K11" s="8"/>
    </row>
    <row r="12" spans="1:11" ht="63">
      <c r="A12" s="1" t="s">
        <v>2</v>
      </c>
      <c r="B12" s="1" t="s">
        <v>3</v>
      </c>
      <c r="C12" s="1" t="s">
        <v>4</v>
      </c>
      <c r="D12" s="1" t="s">
        <v>5</v>
      </c>
      <c r="E12" s="1" t="s">
        <v>6</v>
      </c>
      <c r="F12" s="1" t="s">
        <v>7</v>
      </c>
      <c r="G12" s="1" t="s">
        <v>8</v>
      </c>
      <c r="H12" s="1" t="s">
        <v>9</v>
      </c>
      <c r="I12" s="1" t="s">
        <v>10</v>
      </c>
      <c r="J12" s="9"/>
      <c r="K12" s="9"/>
    </row>
    <row r="13" spans="1:11" ht="85.5">
      <c r="A13" s="10">
        <v>45665</v>
      </c>
      <c r="B13" s="2" t="s">
        <v>354</v>
      </c>
      <c r="C13" s="10">
        <v>45645</v>
      </c>
      <c r="D13" s="11" t="s">
        <v>49</v>
      </c>
      <c r="E13" s="2">
        <v>101820217</v>
      </c>
      <c r="F13" s="11" t="s">
        <v>355</v>
      </c>
      <c r="G13" s="22">
        <v>163584.35999999999</v>
      </c>
      <c r="H13" s="10">
        <v>45680</v>
      </c>
      <c r="I13" s="11" t="s">
        <v>16</v>
      </c>
      <c r="J13" s="12"/>
      <c r="K13" s="12"/>
    </row>
    <row r="14" spans="1:11" ht="99.75">
      <c r="A14" s="10">
        <v>45665</v>
      </c>
      <c r="B14" s="11" t="s">
        <v>356</v>
      </c>
      <c r="C14" s="10">
        <v>45657</v>
      </c>
      <c r="D14" s="11" t="s">
        <v>357</v>
      </c>
      <c r="E14" s="2">
        <v>101821248</v>
      </c>
      <c r="F14" s="11" t="s">
        <v>358</v>
      </c>
      <c r="G14" s="22">
        <v>56272.86</v>
      </c>
      <c r="H14" s="10">
        <v>45680</v>
      </c>
      <c r="I14" s="11" t="s">
        <v>16</v>
      </c>
      <c r="J14" s="12"/>
      <c r="K14" s="12"/>
    </row>
    <row r="15" spans="1:11" ht="71.25">
      <c r="A15" s="10">
        <v>45666</v>
      </c>
      <c r="B15" s="2" t="s">
        <v>359</v>
      </c>
      <c r="C15" s="10">
        <v>45659</v>
      </c>
      <c r="D15" s="11" t="s">
        <v>29</v>
      </c>
      <c r="E15" s="2">
        <v>401007479</v>
      </c>
      <c r="F15" s="11" t="s">
        <v>360</v>
      </c>
      <c r="G15" s="22">
        <v>1006</v>
      </c>
      <c r="H15" s="10">
        <v>45681</v>
      </c>
      <c r="I15" s="11" t="s">
        <v>16</v>
      </c>
      <c r="J15" s="12"/>
      <c r="K15" s="12"/>
    </row>
    <row r="16" spans="1:11" ht="85.5">
      <c r="A16" s="10">
        <v>45666</v>
      </c>
      <c r="B16" s="2" t="s">
        <v>361</v>
      </c>
      <c r="C16" s="10">
        <v>45639</v>
      </c>
      <c r="D16" s="11" t="s">
        <v>37</v>
      </c>
      <c r="E16" s="2">
        <v>401516454</v>
      </c>
      <c r="F16" s="11" t="s">
        <v>362</v>
      </c>
      <c r="G16" s="22">
        <v>150049.1</v>
      </c>
      <c r="H16" s="10">
        <v>45681</v>
      </c>
      <c r="I16" s="11" t="s">
        <v>16</v>
      </c>
      <c r="J16" s="12"/>
      <c r="K16" s="12"/>
    </row>
    <row r="17" spans="1:11" ht="114">
      <c r="A17" s="10">
        <v>45666</v>
      </c>
      <c r="B17" s="2" t="s">
        <v>363</v>
      </c>
      <c r="C17" s="10">
        <v>45658</v>
      </c>
      <c r="D17" s="11" t="s">
        <v>317</v>
      </c>
      <c r="E17" s="2">
        <v>102017174</v>
      </c>
      <c r="F17" s="11" t="s">
        <v>364</v>
      </c>
      <c r="G17" s="22">
        <v>708654.23</v>
      </c>
      <c r="H17" s="10">
        <v>45681</v>
      </c>
      <c r="I17" s="11" t="s">
        <v>16</v>
      </c>
      <c r="J17" s="12"/>
      <c r="K17" s="12"/>
    </row>
    <row r="18" spans="1:11" ht="99.75">
      <c r="A18" s="10">
        <v>45667</v>
      </c>
      <c r="B18" s="2">
        <v>402632</v>
      </c>
      <c r="C18" s="10">
        <v>45659</v>
      </c>
      <c r="D18" s="11" t="s">
        <v>39</v>
      </c>
      <c r="E18" s="2">
        <v>401010062</v>
      </c>
      <c r="F18" s="11" t="s">
        <v>365</v>
      </c>
      <c r="G18" s="22">
        <v>220324.8</v>
      </c>
      <c r="H18" s="10">
        <v>45682</v>
      </c>
      <c r="I18" s="11" t="s">
        <v>16</v>
      </c>
      <c r="J18" s="12"/>
      <c r="K18" s="12"/>
    </row>
    <row r="19" spans="1:11" ht="99.75">
      <c r="A19" s="10">
        <v>45671</v>
      </c>
      <c r="B19" s="2" t="s">
        <v>366</v>
      </c>
      <c r="C19" s="2" t="s">
        <v>367</v>
      </c>
      <c r="D19" s="11" t="s">
        <v>49</v>
      </c>
      <c r="E19" s="2">
        <v>101820217</v>
      </c>
      <c r="F19" s="11" t="s">
        <v>368</v>
      </c>
      <c r="G19" s="22">
        <v>46462.400000000001</v>
      </c>
      <c r="H19" s="10">
        <v>45686</v>
      </c>
      <c r="I19" s="11" t="s">
        <v>16</v>
      </c>
      <c r="J19" s="12"/>
      <c r="K19" s="12"/>
    </row>
    <row r="20" spans="1:11" ht="85.5">
      <c r="A20" s="10">
        <v>45671</v>
      </c>
      <c r="B20" s="2" t="s">
        <v>369</v>
      </c>
      <c r="C20" s="10">
        <v>45658</v>
      </c>
      <c r="D20" s="11" t="s">
        <v>23</v>
      </c>
      <c r="E20" s="2">
        <v>401007452</v>
      </c>
      <c r="F20" s="11" t="s">
        <v>370</v>
      </c>
      <c r="G20" s="22">
        <v>1031.99</v>
      </c>
      <c r="H20" s="10">
        <v>45686</v>
      </c>
      <c r="I20" s="11" t="s">
        <v>16</v>
      </c>
      <c r="J20" s="12"/>
      <c r="K20" s="12"/>
    </row>
    <row r="21" spans="1:11" ht="114">
      <c r="A21" s="10">
        <v>45674</v>
      </c>
      <c r="B21" s="2" t="s">
        <v>371</v>
      </c>
      <c r="C21" s="10">
        <v>45642</v>
      </c>
      <c r="D21" s="11" t="s">
        <v>372</v>
      </c>
      <c r="E21" s="2">
        <v>800018418</v>
      </c>
      <c r="F21" s="11" t="s">
        <v>373</v>
      </c>
      <c r="G21" s="22">
        <v>59000.07</v>
      </c>
      <c r="H21" s="10">
        <v>45689</v>
      </c>
      <c r="I21" s="11" t="s">
        <v>16</v>
      </c>
      <c r="J21" s="12"/>
      <c r="K21" s="12"/>
    </row>
    <row r="22" spans="1:11" ht="71.25">
      <c r="A22" s="10">
        <v>45677</v>
      </c>
      <c r="B22" s="2" t="s">
        <v>374</v>
      </c>
      <c r="C22" s="10">
        <v>45677</v>
      </c>
      <c r="D22" s="11" t="s">
        <v>375</v>
      </c>
      <c r="E22" s="2">
        <v>101618787</v>
      </c>
      <c r="F22" s="11" t="s">
        <v>376</v>
      </c>
      <c r="G22" s="22">
        <v>5159.1000000000004</v>
      </c>
      <c r="H22" s="10">
        <v>45692</v>
      </c>
      <c r="I22" s="11" t="s">
        <v>16</v>
      </c>
      <c r="J22" s="12"/>
      <c r="K22" s="12"/>
    </row>
    <row r="23" spans="1:11" ht="71.25">
      <c r="A23" s="10">
        <v>45679</v>
      </c>
      <c r="B23" s="2" t="s">
        <v>377</v>
      </c>
      <c r="C23" s="10">
        <v>45658</v>
      </c>
      <c r="D23" s="11" t="s">
        <v>283</v>
      </c>
      <c r="E23" s="2">
        <v>101821256</v>
      </c>
      <c r="F23" s="11" t="s">
        <v>378</v>
      </c>
      <c r="G23" s="22">
        <v>11444.24</v>
      </c>
      <c r="H23" s="10">
        <v>45694</v>
      </c>
      <c r="I23" s="11" t="s">
        <v>16</v>
      </c>
      <c r="J23" s="12"/>
      <c r="K23" s="12"/>
    </row>
    <row r="24" spans="1:11" ht="85.5">
      <c r="A24" s="10">
        <v>45679</v>
      </c>
      <c r="B24" s="2" t="s">
        <v>379</v>
      </c>
      <c r="C24" s="10">
        <v>45658</v>
      </c>
      <c r="D24" s="11" t="s">
        <v>52</v>
      </c>
      <c r="E24" s="2">
        <v>401037272</v>
      </c>
      <c r="F24" s="11" t="s">
        <v>380</v>
      </c>
      <c r="G24" s="22">
        <v>1128</v>
      </c>
      <c r="H24" s="10">
        <v>45694</v>
      </c>
      <c r="I24" s="11" t="s">
        <v>16</v>
      </c>
      <c r="J24" s="12"/>
      <c r="K24" s="12"/>
    </row>
    <row r="25" spans="1:11" ht="114">
      <c r="A25" s="10">
        <v>45679</v>
      </c>
      <c r="B25" s="11" t="s">
        <v>381</v>
      </c>
      <c r="C25" s="2" t="s">
        <v>382</v>
      </c>
      <c r="D25" s="11" t="s">
        <v>114</v>
      </c>
      <c r="E25" s="2">
        <v>130974782</v>
      </c>
      <c r="F25" s="11" t="s">
        <v>383</v>
      </c>
      <c r="G25" s="22">
        <v>402768</v>
      </c>
      <c r="H25" s="10">
        <v>45694</v>
      </c>
      <c r="I25" s="11" t="s">
        <v>16</v>
      </c>
      <c r="J25" s="12"/>
      <c r="K25" s="12"/>
    </row>
    <row r="26" spans="1:11" ht="99.75">
      <c r="A26" s="10">
        <v>45679</v>
      </c>
      <c r="B26" s="11" t="s">
        <v>384</v>
      </c>
      <c r="C26" s="10">
        <v>45653</v>
      </c>
      <c r="D26" s="11" t="s">
        <v>13</v>
      </c>
      <c r="E26" s="2">
        <v>101001577</v>
      </c>
      <c r="F26" s="11" t="s">
        <v>385</v>
      </c>
      <c r="G26" s="22">
        <v>487324.31</v>
      </c>
      <c r="H26" s="10">
        <v>45694</v>
      </c>
      <c r="I26" s="11" t="s">
        <v>16</v>
      </c>
      <c r="J26" s="12"/>
      <c r="K26" s="12"/>
    </row>
    <row r="27" spans="1:11" ht="99.75">
      <c r="A27" s="10">
        <v>45679</v>
      </c>
      <c r="B27" s="11" t="s">
        <v>386</v>
      </c>
      <c r="C27" s="10">
        <v>45638</v>
      </c>
      <c r="D27" s="11" t="s">
        <v>169</v>
      </c>
      <c r="E27" s="2">
        <v>101602211</v>
      </c>
      <c r="F27" s="11" t="s">
        <v>387</v>
      </c>
      <c r="G27" s="22">
        <v>207550.2</v>
      </c>
      <c r="H27" s="10">
        <v>45694</v>
      </c>
      <c r="I27" s="11" t="s">
        <v>16</v>
      </c>
      <c r="J27" s="12"/>
      <c r="K27" s="12"/>
    </row>
    <row r="28" spans="1:11" ht="85.5">
      <c r="A28" s="10">
        <v>45680</v>
      </c>
      <c r="B28" s="11" t="s">
        <v>388</v>
      </c>
      <c r="C28" s="10">
        <v>45665</v>
      </c>
      <c r="D28" s="11" t="s">
        <v>389</v>
      </c>
      <c r="E28" s="2">
        <v>130774005</v>
      </c>
      <c r="F28" s="11" t="s">
        <v>390</v>
      </c>
      <c r="G28" s="22">
        <v>8761.5</v>
      </c>
      <c r="H28" s="10">
        <v>45695</v>
      </c>
      <c r="I28" s="11" t="s">
        <v>16</v>
      </c>
      <c r="J28" s="12"/>
      <c r="K28" s="12"/>
    </row>
    <row r="29" spans="1:11" ht="99.75">
      <c r="A29" s="10">
        <v>45681</v>
      </c>
      <c r="B29" s="11" t="s">
        <v>391</v>
      </c>
      <c r="C29" s="10">
        <v>45659</v>
      </c>
      <c r="D29" s="11" t="s">
        <v>249</v>
      </c>
      <c r="E29" s="2">
        <v>101759739</v>
      </c>
      <c r="F29" s="11" t="s">
        <v>392</v>
      </c>
      <c r="G29" s="22">
        <v>164610</v>
      </c>
      <c r="H29" s="10">
        <v>45696</v>
      </c>
      <c r="I29" s="11" t="s">
        <v>16</v>
      </c>
      <c r="J29" s="12"/>
      <c r="K29" s="12"/>
    </row>
    <row r="30" spans="1:11" ht="71.25">
      <c r="A30" s="10">
        <v>45686</v>
      </c>
      <c r="B30" s="11" t="s">
        <v>393</v>
      </c>
      <c r="C30" s="10">
        <v>45672</v>
      </c>
      <c r="D30" s="11" t="s">
        <v>394</v>
      </c>
      <c r="E30" s="2">
        <v>2600368191</v>
      </c>
      <c r="F30" s="11" t="s">
        <v>395</v>
      </c>
      <c r="G30" s="22">
        <v>594000</v>
      </c>
      <c r="H30" s="10">
        <v>45701</v>
      </c>
      <c r="I30" s="11" t="s">
        <v>16</v>
      </c>
      <c r="J30" s="12"/>
      <c r="K30" s="12"/>
    </row>
    <row r="31" spans="1:11" ht="71.25">
      <c r="A31" s="10">
        <v>45686</v>
      </c>
      <c r="B31" s="11" t="s">
        <v>396</v>
      </c>
      <c r="C31" s="10">
        <v>45659</v>
      </c>
      <c r="D31" s="11" t="s">
        <v>229</v>
      </c>
      <c r="E31" s="2">
        <v>130228698</v>
      </c>
      <c r="F31" s="11" t="s">
        <v>397</v>
      </c>
      <c r="G31" s="22">
        <v>924488.23</v>
      </c>
      <c r="H31" s="10">
        <v>45701</v>
      </c>
      <c r="I31" s="11" t="s">
        <v>16</v>
      </c>
      <c r="J31" s="12"/>
      <c r="K31" s="12"/>
    </row>
    <row r="32" spans="1:11" ht="99.75">
      <c r="A32" s="10">
        <v>45686</v>
      </c>
      <c r="B32" s="11" t="s">
        <v>398</v>
      </c>
      <c r="C32" s="10">
        <v>45653</v>
      </c>
      <c r="D32" s="11" t="s">
        <v>153</v>
      </c>
      <c r="E32" s="2">
        <v>131505635</v>
      </c>
      <c r="F32" s="11" t="s">
        <v>399</v>
      </c>
      <c r="G32" s="22">
        <v>3671.78</v>
      </c>
      <c r="H32" s="10">
        <v>45701</v>
      </c>
      <c r="I32" s="11" t="s">
        <v>16</v>
      </c>
      <c r="J32" s="12"/>
      <c r="K32" s="12"/>
    </row>
    <row r="33" spans="1:11" ht="57">
      <c r="A33" s="10">
        <v>45686</v>
      </c>
      <c r="B33" s="11" t="s">
        <v>400</v>
      </c>
      <c r="C33" s="10">
        <v>45685</v>
      </c>
      <c r="D33" s="11" t="s">
        <v>375</v>
      </c>
      <c r="E33" s="2">
        <v>101618787</v>
      </c>
      <c r="F33" s="11" t="s">
        <v>401</v>
      </c>
      <c r="G33" s="22">
        <v>25703.8</v>
      </c>
      <c r="H33" s="10">
        <v>45701</v>
      </c>
      <c r="I33" s="11" t="s">
        <v>16</v>
      </c>
      <c r="J33" s="12"/>
      <c r="K33" s="12"/>
    </row>
    <row r="34" spans="1:11" ht="23.25" customHeight="1">
      <c r="A34" s="13" t="s">
        <v>101</v>
      </c>
      <c r="B34" s="14"/>
      <c r="C34" s="14"/>
      <c r="D34" s="14"/>
      <c r="E34" s="14"/>
      <c r="F34" s="14"/>
      <c r="G34" s="23">
        <f>SUM(G13:G33)</f>
        <v>4242994.9700000007</v>
      </c>
      <c r="H34" s="15"/>
      <c r="I34" s="14"/>
      <c r="J34" s="5"/>
      <c r="K34" s="5"/>
    </row>
    <row r="35" spans="1:11" ht="23.25" customHeight="1">
      <c r="A35" s="3"/>
      <c r="B35" s="3"/>
      <c r="C35" s="3"/>
      <c r="D35" s="3"/>
      <c r="E35" s="3"/>
      <c r="F35" s="3"/>
      <c r="G35" s="4"/>
      <c r="H35" s="3"/>
      <c r="I35" s="3"/>
      <c r="J35" s="5"/>
      <c r="K35" s="5"/>
    </row>
    <row r="36" spans="1:11" ht="23.25" customHeight="1">
      <c r="A36" s="16"/>
      <c r="B36" s="16"/>
      <c r="C36" s="16"/>
      <c r="D36" s="16"/>
      <c r="E36" s="16"/>
      <c r="F36" s="16"/>
      <c r="G36" s="17"/>
      <c r="H36" s="16"/>
      <c r="I36" s="16"/>
      <c r="J36" s="18"/>
      <c r="K36" s="18"/>
    </row>
    <row r="37" spans="1:11" ht="23.25" customHeight="1">
      <c r="A37" s="16"/>
      <c r="B37" s="16"/>
      <c r="C37" s="16"/>
      <c r="D37" s="16"/>
      <c r="E37" s="16"/>
      <c r="F37" s="16"/>
      <c r="G37" s="17"/>
      <c r="H37" s="16"/>
      <c r="I37" s="16"/>
      <c r="J37" s="18"/>
      <c r="K37" s="18"/>
    </row>
    <row r="38" spans="1:11" ht="23.25" customHeight="1">
      <c r="A38" s="16"/>
      <c r="B38" s="16" t="s">
        <v>102</v>
      </c>
      <c r="C38" s="16"/>
      <c r="D38" s="16" t="s">
        <v>103</v>
      </c>
      <c r="E38" s="16"/>
      <c r="F38" s="16"/>
      <c r="G38" s="17" t="s">
        <v>104</v>
      </c>
      <c r="H38" s="16"/>
      <c r="I38" s="16"/>
      <c r="J38" s="18"/>
      <c r="K38" s="18"/>
    </row>
    <row r="39" spans="1:11" ht="23.25" customHeight="1">
      <c r="A39" s="16"/>
      <c r="B39" s="16"/>
      <c r="C39" s="16"/>
      <c r="D39" s="16"/>
      <c r="E39" s="16"/>
      <c r="F39" s="16"/>
      <c r="G39" s="17"/>
      <c r="H39" s="16"/>
      <c r="I39" s="16"/>
      <c r="J39" s="18"/>
      <c r="K39" s="18"/>
    </row>
    <row r="40" spans="1:11" ht="23.25" customHeight="1">
      <c r="A40" s="16"/>
      <c r="B40" s="16"/>
      <c r="C40" s="16"/>
      <c r="D40" s="16"/>
      <c r="E40" s="16"/>
      <c r="F40" s="16"/>
      <c r="G40" s="17"/>
      <c r="H40" s="16"/>
      <c r="I40" s="16"/>
      <c r="J40" s="18"/>
      <c r="K40" s="18"/>
    </row>
    <row r="41" spans="1:11" ht="23.25" customHeight="1">
      <c r="A41" s="16"/>
      <c r="B41" s="16"/>
      <c r="C41" s="16"/>
      <c r="D41" s="16"/>
      <c r="E41" s="16"/>
      <c r="F41" s="16"/>
      <c r="G41" s="17"/>
      <c r="H41" s="16"/>
      <c r="I41" s="16"/>
      <c r="J41" s="18"/>
      <c r="K41" s="18"/>
    </row>
    <row r="42" spans="1:11" ht="23.25" customHeight="1">
      <c r="A42" s="16"/>
      <c r="B42" s="16" t="s">
        <v>105</v>
      </c>
      <c r="C42" s="16"/>
      <c r="D42" s="16" t="s">
        <v>105</v>
      </c>
      <c r="E42" s="16"/>
      <c r="F42" s="16"/>
      <c r="G42" s="17" t="s">
        <v>105</v>
      </c>
      <c r="H42" s="16"/>
      <c r="I42" s="16"/>
      <c r="J42" s="18"/>
      <c r="K42" s="18"/>
    </row>
    <row r="43" spans="1:11" ht="23.25" customHeight="1">
      <c r="A43" s="16"/>
      <c r="B43" s="16" t="s">
        <v>106</v>
      </c>
      <c r="C43" s="16"/>
      <c r="D43" s="16" t="s">
        <v>107</v>
      </c>
      <c r="E43" s="16"/>
      <c r="F43" s="16"/>
      <c r="G43" s="17" t="s">
        <v>108</v>
      </c>
      <c r="H43" s="16"/>
      <c r="I43" s="16"/>
      <c r="J43" s="18"/>
      <c r="K43" s="18"/>
    </row>
    <row r="44" spans="1:11" ht="23.25" customHeight="1">
      <c r="A44" s="16"/>
      <c r="B44" s="16"/>
      <c r="C44" s="16"/>
      <c r="D44" s="16"/>
      <c r="E44" s="16"/>
      <c r="F44" s="16"/>
      <c r="G44" s="17"/>
      <c r="H44" s="16"/>
      <c r="I44" s="16"/>
      <c r="J44" s="18"/>
      <c r="K44" s="18"/>
    </row>
    <row r="45" spans="1:11" ht="23.25" customHeight="1">
      <c r="A45" s="16"/>
      <c r="B45" s="16"/>
      <c r="C45" s="16"/>
      <c r="D45" s="16"/>
      <c r="E45" s="16"/>
      <c r="F45" s="16"/>
      <c r="G45" s="17"/>
      <c r="H45" s="16"/>
      <c r="I45" s="16"/>
      <c r="J45" s="18"/>
      <c r="K45" s="18"/>
    </row>
    <row r="46" spans="1:11" ht="23.25" customHeight="1">
      <c r="A46" s="16" t="s">
        <v>109</v>
      </c>
      <c r="B46" s="16" t="s">
        <v>110</v>
      </c>
      <c r="C46" s="16"/>
      <c r="D46" s="16"/>
      <c r="E46" s="16"/>
      <c r="F46" s="16"/>
      <c r="G46" s="17"/>
      <c r="H46" s="16"/>
      <c r="I46" s="16"/>
      <c r="J46" s="18"/>
      <c r="K46" s="18"/>
    </row>
    <row r="47" spans="1:11" ht="23.25" customHeight="1">
      <c r="A47" s="16"/>
      <c r="B47" s="16"/>
      <c r="C47" s="16"/>
      <c r="D47" s="16"/>
      <c r="E47" s="16"/>
      <c r="F47" s="16"/>
      <c r="G47" s="17"/>
      <c r="H47" s="16"/>
      <c r="I47" s="16"/>
      <c r="J47" s="18"/>
      <c r="K47" s="18"/>
    </row>
    <row r="48" spans="1:11" ht="23.25" customHeight="1">
      <c r="A48" s="3"/>
      <c r="B48" s="3"/>
      <c r="C48" s="3"/>
      <c r="D48" s="3"/>
      <c r="E48" s="3"/>
      <c r="F48" s="3"/>
      <c r="G48" s="4"/>
      <c r="H48" s="3"/>
      <c r="I48" s="3"/>
      <c r="J48" s="5"/>
      <c r="K48" s="5"/>
    </row>
    <row r="49" spans="1:11" ht="23.25" customHeight="1">
      <c r="A49" s="3"/>
      <c r="B49" s="3"/>
      <c r="C49" s="3"/>
      <c r="D49" s="3"/>
      <c r="E49" s="3"/>
      <c r="F49" s="3"/>
      <c r="G49" s="4"/>
      <c r="H49" s="3"/>
      <c r="I49" s="3"/>
      <c r="J49" s="5"/>
      <c r="K49" s="5"/>
    </row>
    <row r="50" spans="1:11" ht="23.25" customHeight="1">
      <c r="A50" s="19"/>
      <c r="B50" s="19"/>
      <c r="C50" s="19"/>
      <c r="D50" s="19"/>
      <c r="E50" s="19"/>
      <c r="F50" s="19"/>
      <c r="G50" s="20"/>
      <c r="H50" s="19"/>
      <c r="I50" s="5"/>
      <c r="J50" s="5"/>
      <c r="K50" s="5"/>
    </row>
    <row r="51" spans="1:11" ht="23.25" customHeight="1">
      <c r="A51" s="5"/>
      <c r="B51" s="5"/>
      <c r="C51" s="5"/>
      <c r="D51" s="5"/>
      <c r="E51" s="5"/>
      <c r="F51" s="5"/>
      <c r="G51" s="21"/>
      <c r="H51" s="5"/>
      <c r="I51" s="5"/>
      <c r="J51" s="5"/>
      <c r="K51" s="5"/>
    </row>
    <row r="52" spans="1:11" ht="23.25" customHeight="1">
      <c r="A52" s="5"/>
      <c r="B52" s="5"/>
      <c r="C52" s="5"/>
      <c r="D52" s="5"/>
      <c r="E52" s="5"/>
      <c r="F52" s="5"/>
      <c r="G52" s="21"/>
      <c r="H52" s="5"/>
      <c r="I52" s="5"/>
      <c r="J52" s="5"/>
      <c r="K52" s="5"/>
    </row>
    <row r="53" spans="1:11" ht="23.25" customHeight="1">
      <c r="A53" s="5"/>
      <c r="B53" s="5"/>
      <c r="C53" s="5"/>
      <c r="D53" s="5"/>
      <c r="E53" s="5"/>
      <c r="F53" s="5"/>
      <c r="G53" s="21"/>
      <c r="H53" s="5"/>
      <c r="I53" s="5"/>
      <c r="J53" s="5"/>
      <c r="K53" s="5"/>
    </row>
    <row r="54" spans="1:11" ht="23.25" customHeight="1">
      <c r="A54" s="5"/>
      <c r="B54" s="5"/>
      <c r="C54" s="5"/>
      <c r="D54" s="5"/>
      <c r="E54" s="5"/>
      <c r="F54" s="5"/>
      <c r="G54" s="21"/>
      <c r="H54" s="5"/>
      <c r="I54" s="5"/>
      <c r="J54" s="5"/>
      <c r="K54" s="5"/>
    </row>
    <row r="55" spans="1:11" ht="23.25" customHeight="1">
      <c r="A55" s="5"/>
      <c r="B55" s="5"/>
      <c r="C55" s="5"/>
      <c r="D55" s="5"/>
      <c r="E55" s="5"/>
      <c r="F55" s="5"/>
      <c r="G55" s="21"/>
      <c r="H55" s="5"/>
      <c r="I55" s="5"/>
      <c r="J55" s="5"/>
      <c r="K55" s="5"/>
    </row>
    <row r="56" spans="1:11" ht="23.25" customHeight="1">
      <c r="A56" s="5"/>
      <c r="B56" s="5"/>
      <c r="C56" s="5"/>
      <c r="D56" s="5"/>
      <c r="E56" s="5"/>
      <c r="F56" s="5"/>
      <c r="G56" s="21"/>
      <c r="H56" s="5"/>
      <c r="I56" s="5"/>
      <c r="J56" s="5"/>
      <c r="K56" s="5"/>
    </row>
    <row r="57" spans="1:11" ht="23.25" customHeight="1">
      <c r="A57" s="5"/>
      <c r="B57" s="5"/>
      <c r="C57" s="5"/>
      <c r="D57" s="5"/>
      <c r="E57" s="5"/>
      <c r="F57" s="5"/>
      <c r="G57" s="21"/>
      <c r="H57" s="5"/>
      <c r="I57" s="5"/>
      <c r="J57" s="5"/>
      <c r="K57" s="5"/>
    </row>
    <row r="58" spans="1:11" ht="23.25" customHeight="1">
      <c r="A58" s="5"/>
      <c r="B58" s="5"/>
      <c r="C58" s="5"/>
      <c r="D58" s="5"/>
      <c r="E58" s="5"/>
      <c r="F58" s="5"/>
      <c r="G58" s="21"/>
      <c r="H58" s="5"/>
      <c r="I58" s="5"/>
      <c r="J58" s="5"/>
      <c r="K58" s="5"/>
    </row>
    <row r="59" spans="1:11" ht="23.25" customHeight="1">
      <c r="A59" s="5"/>
      <c r="B59" s="5"/>
      <c r="C59" s="5"/>
      <c r="D59" s="5"/>
      <c r="E59" s="5"/>
      <c r="F59" s="5"/>
      <c r="G59" s="21"/>
      <c r="H59" s="5"/>
      <c r="I59" s="5"/>
      <c r="J59" s="5"/>
      <c r="K59" s="5"/>
    </row>
    <row r="60" spans="1:11" ht="23.25" customHeight="1">
      <c r="A60" s="5"/>
      <c r="B60" s="5"/>
      <c r="C60" s="5"/>
      <c r="D60" s="5"/>
      <c r="E60" s="5"/>
      <c r="F60" s="5"/>
      <c r="G60" s="21"/>
      <c r="H60" s="5"/>
      <c r="I60" s="5"/>
      <c r="J60" s="5"/>
      <c r="K60" s="5"/>
    </row>
    <row r="61" spans="1:11" ht="23.25" customHeight="1">
      <c r="A61" s="5"/>
      <c r="B61" s="5"/>
      <c r="C61" s="5"/>
      <c r="D61" s="5"/>
      <c r="E61" s="5"/>
      <c r="F61" s="5"/>
      <c r="G61" s="21"/>
      <c r="H61" s="5"/>
      <c r="I61" s="5"/>
      <c r="J61" s="5"/>
      <c r="K61" s="5"/>
    </row>
    <row r="62" spans="1:11" ht="23.25" customHeight="1">
      <c r="A62" s="5"/>
      <c r="B62" s="5"/>
      <c r="C62" s="5"/>
      <c r="D62" s="5"/>
      <c r="E62" s="5"/>
      <c r="F62" s="5"/>
      <c r="G62" s="21"/>
      <c r="H62" s="5"/>
      <c r="I62" s="5"/>
      <c r="J62" s="5"/>
      <c r="K62" s="5"/>
    </row>
    <row r="63" spans="1:11" ht="23.25" customHeight="1">
      <c r="A63" s="5"/>
      <c r="B63" s="5"/>
      <c r="C63" s="5"/>
      <c r="D63" s="5"/>
      <c r="E63" s="5"/>
      <c r="F63" s="5"/>
      <c r="G63" s="21"/>
      <c r="H63" s="5"/>
      <c r="I63" s="5"/>
      <c r="J63" s="5"/>
      <c r="K63" s="5"/>
    </row>
    <row r="64" spans="1:11" ht="23.25" customHeight="1">
      <c r="A64" s="5"/>
      <c r="B64" s="5"/>
      <c r="C64" s="5"/>
      <c r="D64" s="5"/>
      <c r="E64" s="5"/>
      <c r="F64" s="5"/>
      <c r="G64" s="21"/>
      <c r="H64" s="5"/>
      <c r="I64" s="5"/>
      <c r="J64" s="5"/>
      <c r="K64" s="5"/>
    </row>
    <row r="65" spans="1:11" ht="23.25" customHeight="1">
      <c r="A65" s="5"/>
      <c r="B65" s="5"/>
      <c r="C65" s="5"/>
      <c r="D65" s="5"/>
      <c r="E65" s="5"/>
      <c r="F65" s="5"/>
      <c r="G65" s="21"/>
      <c r="H65" s="5"/>
      <c r="I65" s="5"/>
      <c r="J65" s="5"/>
      <c r="K65" s="5"/>
    </row>
  </sheetData>
  <mergeCells count="2">
    <mergeCell ref="A8:I8"/>
    <mergeCell ref="A9:I9"/>
  </mergeCell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ABRIL</vt:lpstr>
      <vt:lpstr>MARZO</vt:lpstr>
      <vt:lpstr>FEBRERO</vt:lpstr>
      <vt:lpstr>ENERO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Daneyci Gomez Rodríguez</dc:creator>
  <cp:keywords/>
  <dc:description/>
  <cp:lastModifiedBy>Nahomy Willmore</cp:lastModifiedBy>
  <cp:revision/>
  <dcterms:created xsi:type="dcterms:W3CDTF">2025-02-03T18:44:40Z</dcterms:created>
  <dcterms:modified xsi:type="dcterms:W3CDTF">2025-05-15T13:32:28Z</dcterms:modified>
  <cp:category/>
  <cp:contentStatus/>
</cp:coreProperties>
</file>